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Plataforma Economía - Trabajos\"/>
    </mc:Choice>
  </mc:AlternateContent>
  <bookViews>
    <workbookView xWindow="0" yWindow="0" windowWidth="20490" windowHeight="7095"/>
  </bookViews>
  <sheets>
    <sheet name="2022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8" i="3" l="1"/>
  <c r="F128" i="3"/>
  <c r="M6" i="3"/>
  <c r="G128" i="3"/>
</calcChain>
</file>

<file path=xl/sharedStrings.xml><?xml version="1.0" encoding="utf-8"?>
<sst xmlns="http://schemas.openxmlformats.org/spreadsheetml/2006/main" count="320" uniqueCount="231">
  <si>
    <t>Articulo</t>
  </si>
  <si>
    <t>Marca</t>
  </si>
  <si>
    <t>Peso</t>
  </si>
  <si>
    <t>acumulados</t>
  </si>
  <si>
    <t>ACEITE</t>
  </si>
  <si>
    <t>AS/Cristal</t>
  </si>
  <si>
    <t>1 litro</t>
  </si>
  <si>
    <t>ACEITE PARA BEBE</t>
  </si>
  <si>
    <t>mennen</t>
  </si>
  <si>
    <t>400 ml.</t>
  </si>
  <si>
    <t xml:space="preserve"> </t>
  </si>
  <si>
    <t>AGUA DE GARRAFON</t>
  </si>
  <si>
    <t>Ciel/Santorini</t>
  </si>
  <si>
    <t>19 litros</t>
  </si>
  <si>
    <t>AJO ENTERO</t>
  </si>
  <si>
    <t>agranel</t>
  </si>
  <si>
    <t>1 kilo</t>
  </si>
  <si>
    <t>ALGODON</t>
  </si>
  <si>
    <t>Jaloma/medimart</t>
  </si>
  <si>
    <t>200 grs</t>
  </si>
  <si>
    <t>ARROZ</t>
  </si>
  <si>
    <t>ATUN</t>
  </si>
  <si>
    <t>Dolores/Tuni</t>
  </si>
  <si>
    <t>140 grs</t>
  </si>
  <si>
    <t>AZUCAR</t>
  </si>
  <si>
    <t>Bolsa</t>
  </si>
  <si>
    <t>2 kilos</t>
  </si>
  <si>
    <t>BAGRE ENTERO</t>
  </si>
  <si>
    <t>BISTECK DE RES</t>
  </si>
  <si>
    <t xml:space="preserve">BLANQUEADOR  </t>
  </si>
  <si>
    <t>Cloralex</t>
  </si>
  <si>
    <t>BOLA DE RES</t>
  </si>
  <si>
    <t xml:space="preserve">BRANDY   </t>
  </si>
  <si>
    <t>Presidente</t>
  </si>
  <si>
    <t>940 ml</t>
  </si>
  <si>
    <t xml:space="preserve">CAFE  SOLUBLE </t>
  </si>
  <si>
    <t>Nescafe/Jacobs</t>
  </si>
  <si>
    <t xml:space="preserve">CAFE DE OLLA  </t>
  </si>
  <si>
    <t>Legal/nescafe</t>
  </si>
  <si>
    <t>CALABACITA</t>
  </si>
  <si>
    <t>CARPA ENTERA</t>
  </si>
  <si>
    <t>CARTUCHO DE 5 NAVAJAS</t>
  </si>
  <si>
    <t>Guillete</t>
  </si>
  <si>
    <t>5 pzas</t>
  </si>
  <si>
    <t>CEBOLLA DE RABO</t>
  </si>
  <si>
    <t>kilo</t>
  </si>
  <si>
    <t>CEBOLLA RENDIDA</t>
  </si>
  <si>
    <t xml:space="preserve">CERILLOS </t>
  </si>
  <si>
    <t>Caja</t>
  </si>
  <si>
    <t>CERVEZA BOTELLA  SIX</t>
  </si>
  <si>
    <t xml:space="preserve">No retornable </t>
  </si>
  <si>
    <t>325 ml</t>
  </si>
  <si>
    <t>CERVEZA CAGUAMA</t>
  </si>
  <si>
    <t>No retornable</t>
  </si>
  <si>
    <t>946 ml</t>
  </si>
  <si>
    <t xml:space="preserve">CERVEZA DE LATA  SIX </t>
  </si>
  <si>
    <t>355 ml</t>
  </si>
  <si>
    <t>CEVICHE MOLIDO</t>
  </si>
  <si>
    <t>CHAYOTE</t>
  </si>
  <si>
    <t>CHILE ANCHO</t>
  </si>
  <si>
    <t>CHILE DE ARBOL</t>
  </si>
  <si>
    <t>CHILE JALAPEÑO</t>
  </si>
  <si>
    <t>La costeña/snmarcos</t>
  </si>
  <si>
    <t>220 grs</t>
  </si>
  <si>
    <t>CHILE RELLENAR</t>
  </si>
  <si>
    <t>CHILE SERRANO</t>
  </si>
  <si>
    <t>CHOCOLATE EN POLVO</t>
  </si>
  <si>
    <t>Chocomilk</t>
  </si>
  <si>
    <t>800 grs</t>
  </si>
  <si>
    <t>CHOCOLATE TABLILLA</t>
  </si>
  <si>
    <t>Ibarra/abuelita</t>
  </si>
  <si>
    <t>360 grs</t>
  </si>
  <si>
    <t>CHORIZO</t>
  </si>
  <si>
    <t>CHULETA CERDO</t>
  </si>
  <si>
    <t>CHULETA DE RES</t>
  </si>
  <si>
    <t xml:space="preserve">CIGARROS </t>
  </si>
  <si>
    <t>Raleigh/Malboro</t>
  </si>
  <si>
    <t>20 cigarros</t>
  </si>
  <si>
    <t>CILANTRO</t>
  </si>
  <si>
    <t>Manojo</t>
  </si>
  <si>
    <t>COCIDO</t>
  </si>
  <si>
    <t>COSTILLA CERDO</t>
  </si>
  <si>
    <t>CREMA</t>
  </si>
  <si>
    <t>Lala</t>
  </si>
  <si>
    <t>900 grs</t>
  </si>
  <si>
    <t>CREMA PARA CARA</t>
  </si>
  <si>
    <t>Ponds</t>
  </si>
  <si>
    <t>CREMA/MANOS/CUERP.</t>
  </si>
  <si>
    <t>Nivea</t>
  </si>
  <si>
    <t>400 grs</t>
  </si>
  <si>
    <t xml:space="preserve">DESODORANTE  </t>
  </si>
  <si>
    <t>lady speed stick</t>
  </si>
  <si>
    <t>Aerosol/barra</t>
  </si>
  <si>
    <t>DETERGENTE PARA ROPA</t>
  </si>
  <si>
    <t>Ariel</t>
  </si>
  <si>
    <t>DETERGENTE PARA TRASTES</t>
  </si>
  <si>
    <t>Axion</t>
  </si>
  <si>
    <t>DIEZMILLO DE RES</t>
  </si>
  <si>
    <t>ESPALDILLA</t>
  </si>
  <si>
    <t>ESPINAZO CERDO</t>
  </si>
  <si>
    <t>FILETE DE CAZON</t>
  </si>
  <si>
    <t>FILETE DE RES</t>
  </si>
  <si>
    <t>FRIJOL</t>
  </si>
  <si>
    <t>GALLETAS DULCES</t>
  </si>
  <si>
    <t>Gamesa</t>
  </si>
  <si>
    <t>GALLETAS SALADAS</t>
  </si>
  <si>
    <t>720 g</t>
  </si>
  <si>
    <t xml:space="preserve">GELATINA  </t>
  </si>
  <si>
    <t>Jello/Pronto</t>
  </si>
  <si>
    <t>GUACHINANGO</t>
  </si>
  <si>
    <t>1 Kilo</t>
  </si>
  <si>
    <t>HARINA DE TRIGO</t>
  </si>
  <si>
    <t>3 estrellas</t>
  </si>
  <si>
    <t>HIGADO DE RES</t>
  </si>
  <si>
    <t>HOJUELAS DE MAIZ</t>
  </si>
  <si>
    <t>Kellogs</t>
  </si>
  <si>
    <t>420 grs</t>
  </si>
  <si>
    <t>HUEVO</t>
  </si>
  <si>
    <t>INSECTICIDA</t>
  </si>
  <si>
    <t>Baygon Negro</t>
  </si>
  <si>
    <t xml:space="preserve">JABON  DE BARRA </t>
  </si>
  <si>
    <t>Lirio</t>
  </si>
  <si>
    <t xml:space="preserve">JABON DE TOCADOR  </t>
  </si>
  <si>
    <t xml:space="preserve">JAMON   </t>
  </si>
  <si>
    <t>Fud/Kir</t>
  </si>
  <si>
    <t>JITOMATE BOLA</t>
  </si>
  <si>
    <t>JITOMATE ROMA</t>
  </si>
  <si>
    <t>LECHE BRONCA</t>
  </si>
  <si>
    <t>1 Litro</t>
  </si>
  <si>
    <t>LECHE EN POLVO</t>
  </si>
  <si>
    <t>Nido Lata</t>
  </si>
  <si>
    <t>1.6 Kilos</t>
  </si>
  <si>
    <t>LECHE PASTEURIZADA</t>
  </si>
  <si>
    <t>Sello Rojo</t>
  </si>
  <si>
    <t>LECHUGA</t>
  </si>
  <si>
    <t>1 Pza</t>
  </si>
  <si>
    <t>LENGUA DE RES</t>
  </si>
  <si>
    <t>LENTEJA</t>
  </si>
  <si>
    <t>LIMA</t>
  </si>
  <si>
    <t>LIMON</t>
  </si>
  <si>
    <t>LIMPIADOR PARA PISOS</t>
  </si>
  <si>
    <t>Pinol</t>
  </si>
  <si>
    <t>LISA ENTERA</t>
  </si>
  <si>
    <t>LOMO CERDO</t>
  </si>
  <si>
    <t>MAIZENA</t>
  </si>
  <si>
    <t>Maizena</t>
  </si>
  <si>
    <t>425 grs</t>
  </si>
  <si>
    <t>MANTECA</t>
  </si>
  <si>
    <t>MANTEQUILLA</t>
  </si>
  <si>
    <t xml:space="preserve">MAYONESA  </t>
  </si>
  <si>
    <t>Mccormick</t>
  </si>
  <si>
    <t>390 grs</t>
  </si>
  <si>
    <t>MENUDO DE RES</t>
  </si>
  <si>
    <t>MERO  FILETEADO</t>
  </si>
  <si>
    <t>MOJARRA ENTERA</t>
  </si>
  <si>
    <t xml:space="preserve">MOLE EN  PASTA </t>
  </si>
  <si>
    <t>Doña Maria</t>
  </si>
  <si>
    <t>235 grs</t>
  </si>
  <si>
    <t>MOLIDA MIXTA</t>
  </si>
  <si>
    <t xml:space="preserve">MOSTAZA </t>
  </si>
  <si>
    <t>430 grs</t>
  </si>
  <si>
    <t xml:space="preserve">NARANJA </t>
  </si>
  <si>
    <t>1kg</t>
  </si>
  <si>
    <t>PAN  BLANCO</t>
  </si>
  <si>
    <t>PAN  DE  BARRA BLANCO</t>
  </si>
  <si>
    <t>Blanco-Bimbo</t>
  </si>
  <si>
    <t>680 grs</t>
  </si>
  <si>
    <t>PAN  DULCE</t>
  </si>
  <si>
    <t>PAÑAL DESECHABLE</t>
  </si>
  <si>
    <t xml:space="preserve">Klin bebe </t>
  </si>
  <si>
    <t>14 pzas</t>
  </si>
  <si>
    <t>PAÑUELOS FACIALES</t>
  </si>
  <si>
    <t>Kleenex</t>
  </si>
  <si>
    <t>90 pzas</t>
  </si>
  <si>
    <t>PAPA</t>
  </si>
  <si>
    <t>PAPEL  SANITARIO</t>
  </si>
  <si>
    <t>Petalo/Bogue</t>
  </si>
  <si>
    <t>4 rollos</t>
  </si>
  <si>
    <t>PASTA  PARA  SOPA</t>
  </si>
  <si>
    <t xml:space="preserve">La moderna </t>
  </si>
  <si>
    <t xml:space="preserve">PASTA DENTAL  </t>
  </si>
  <si>
    <t>Colgate</t>
  </si>
  <si>
    <t>150 grs</t>
  </si>
  <si>
    <t>PIERNA CERDO</t>
  </si>
  <si>
    <t>PLATANO</t>
  </si>
  <si>
    <t>POLLO ENTERO</t>
  </si>
  <si>
    <t>QUESO ADOBERA</t>
  </si>
  <si>
    <t>QUESO DE PUERCO</t>
  </si>
  <si>
    <t>RASTRILLO DESECHABLE  (2)</t>
  </si>
  <si>
    <t>venus</t>
  </si>
  <si>
    <t>2 pzas</t>
  </si>
  <si>
    <t>REFRESCO DE BOTELLA</t>
  </si>
  <si>
    <t>Coca/Pespsi</t>
  </si>
  <si>
    <t xml:space="preserve">RON  </t>
  </si>
  <si>
    <t>Bacardi</t>
  </si>
  <si>
    <t>SAL DE GRANO</t>
  </si>
  <si>
    <t>La fina/pegaso</t>
  </si>
  <si>
    <t>SAL MOLIDA</t>
  </si>
  <si>
    <t xml:space="preserve">SALCHICHA </t>
  </si>
  <si>
    <t>SARDINA</t>
  </si>
  <si>
    <t>Calmex</t>
  </si>
  <si>
    <t>SERVILLETAS</t>
  </si>
  <si>
    <t>250 servilletas</t>
  </si>
  <si>
    <t xml:space="preserve">SHAMPOO  </t>
  </si>
  <si>
    <t>vanart</t>
  </si>
  <si>
    <t>750 grs</t>
  </si>
  <si>
    <t>SIERRA  ENTERA</t>
  </si>
  <si>
    <t>TALCO PARA BEBE</t>
  </si>
  <si>
    <t>Mennen</t>
  </si>
  <si>
    <t>500 grs</t>
  </si>
  <si>
    <t>TAPA DE PALOMA</t>
  </si>
  <si>
    <t xml:space="preserve">TEQUILA    </t>
  </si>
  <si>
    <t>cazadores</t>
  </si>
  <si>
    <t>950 ml</t>
  </si>
  <si>
    <t>TOALLAS SANITARIAS</t>
  </si>
  <si>
    <t xml:space="preserve">Kotex clasicas/naturals </t>
  </si>
  <si>
    <t>16 pzas</t>
  </si>
  <si>
    <t>TOCINO</t>
  </si>
  <si>
    <t>TOMATE</t>
  </si>
  <si>
    <t>TORTILLA</t>
  </si>
  <si>
    <t>TRUCHA</t>
  </si>
  <si>
    <t>ZANAHORIA</t>
  </si>
  <si>
    <t>TOTOAL DEL PRECIO DE LA CANASTA BASICA</t>
  </si>
  <si>
    <t>enero</t>
  </si>
  <si>
    <t>febrero</t>
  </si>
  <si>
    <t>flama/5cajas con115 cerillos</t>
  </si>
  <si>
    <t>entre 20 y 24%</t>
  </si>
  <si>
    <t>acumulado</t>
  </si>
  <si>
    <t>*bajo a cansecuencia de la semana santa y pascua</t>
  </si>
  <si>
    <t>*el aceite capullo fue el que presentó un aumento mas significativo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</si>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</sst>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i/>
      <u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165" fontId="3" fillId="2" borderId="0" xfId="0" applyNumberFormat="1" applyFont="1" applyFill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5" fontId="2" fillId="2" borderId="0" xfId="0" applyNumberFormat="1" applyFont="1" applyFill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/>
    <xf numFmtId="0" fontId="2" fillId="0" borderId="0" xfId="0" applyFont="1"/>
    <xf numFmtId="165" fontId="2" fillId="0" borderId="0" xfId="0" applyNumberFormat="1" applyFont="1"/>
    <xf numFmtId="165" fontId="3" fillId="2" borderId="0" xfId="0" applyNumberFormat="1" applyFont="1" applyFill="1" applyAlignment="1">
      <alignment vertical="center"/>
    </xf>
    <xf numFmtId="165" fontId="2" fillId="4" borderId="0" xfId="0" applyNumberFormat="1" applyFont="1" applyFill="1"/>
    <xf numFmtId="165" fontId="0" fillId="0" borderId="0" xfId="0" applyNumberFormat="1"/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workbookViewId="0">
      <selection activeCell="I2" sqref="I2"/>
    </sheetView>
  </sheetViews>
  <sheetFormatPr baseColWidth="10" defaultRowHeight="15" x14ac:dyDescent="0.25"/>
  <cols>
    <col min="1" max="1" width="26.28515625" customWidth="1"/>
    <col min="2" max="2" width="16.42578125" customWidth="1"/>
    <col min="4" max="4" width="4.7109375" customWidth="1"/>
    <col min="7" max="7" width="15.140625" customWidth="1"/>
    <col min="12" max="12" width="16.42578125" customWidth="1"/>
    <col min="14" max="14" width="13.28515625" customWidth="1"/>
  </cols>
  <sheetData>
    <row r="1" spans="1:14" x14ac:dyDescent="0.25">
      <c r="A1" s="19">
        <v>2022</v>
      </c>
      <c r="B1" s="19"/>
      <c r="C1" s="19"/>
      <c r="D1" s="19"/>
      <c r="E1" s="19"/>
      <c r="F1" s="19"/>
      <c r="G1" s="19"/>
    </row>
    <row r="2" spans="1:14" x14ac:dyDescent="0.25">
      <c r="A2" s="19"/>
      <c r="B2" s="19"/>
      <c r="C2" s="19"/>
      <c r="D2" s="19"/>
      <c r="E2" s="19"/>
      <c r="F2" s="19"/>
      <c r="G2" s="19"/>
    </row>
    <row r="3" spans="1:14" x14ac:dyDescent="0.25">
      <c r="A3" s="19"/>
      <c r="B3" s="19"/>
      <c r="C3" s="19"/>
      <c r="D3" s="19"/>
      <c r="E3" s="19"/>
      <c r="F3" s="19"/>
      <c r="G3" s="19"/>
    </row>
    <row r="4" spans="1:14" ht="18.75" x14ac:dyDescent="0.3">
      <c r="A4" s="20" t="s">
        <v>0</v>
      </c>
      <c r="B4" s="22" t="s">
        <v>1</v>
      </c>
      <c r="C4" s="23" t="s">
        <v>2</v>
      </c>
      <c r="D4" s="1"/>
      <c r="E4" s="14" t="s">
        <v>223</v>
      </c>
      <c r="F4" s="14" t="s">
        <v>224</v>
      </c>
      <c r="G4" s="24" t="s">
        <v>230</v>
      </c>
    </row>
    <row r="5" spans="1:14" ht="18.75" x14ac:dyDescent="0.3">
      <c r="A5" s="21"/>
      <c r="B5" s="22"/>
      <c r="C5" s="23"/>
      <c r="D5" s="2"/>
      <c r="E5" s="2" t="s">
        <v>227</v>
      </c>
      <c r="F5" s="2" t="s">
        <v>227</v>
      </c>
      <c r="G5" s="2" t="s">
        <v>3</v>
      </c>
    </row>
    <row r="6" spans="1:14" ht="15.75" x14ac:dyDescent="0.25">
      <c r="A6" s="3" t="s">
        <v>4</v>
      </c>
      <c r="B6" s="4" t="s">
        <v>5</v>
      </c>
      <c r="C6" s="5" t="s">
        <v>6</v>
      </c>
      <c r="D6" s="6"/>
      <c r="E6" s="6">
        <v>48</v>
      </c>
      <c r="F6" s="6">
        <v>52.2</v>
      </c>
      <c r="G6" s="6">
        <v>58.5</v>
      </c>
      <c r="H6" t="s">
        <v>229</v>
      </c>
      <c r="M6" s="16">
        <f>G6-F6</f>
        <v>6.2999999999999972</v>
      </c>
      <c r="N6" t="s">
        <v>226</v>
      </c>
    </row>
    <row r="7" spans="1:14" ht="15.75" x14ac:dyDescent="0.25">
      <c r="A7" s="3" t="s">
        <v>7</v>
      </c>
      <c r="B7" s="4" t="s">
        <v>8</v>
      </c>
      <c r="C7" s="5" t="s">
        <v>9</v>
      </c>
      <c r="D7" s="6"/>
      <c r="E7" s="6">
        <v>81.2</v>
      </c>
      <c r="F7" s="6">
        <v>82.33</v>
      </c>
      <c r="G7" s="6">
        <v>82.33</v>
      </c>
    </row>
    <row r="8" spans="1:14" ht="15.75" x14ac:dyDescent="0.25">
      <c r="A8" s="3" t="s">
        <v>11</v>
      </c>
      <c r="B8" s="4" t="s">
        <v>12</v>
      </c>
      <c r="C8" s="5" t="s">
        <v>13</v>
      </c>
      <c r="D8" s="6"/>
      <c r="E8" s="6">
        <v>45</v>
      </c>
      <c r="F8" s="6">
        <v>45</v>
      </c>
      <c r="G8" s="6">
        <v>46</v>
      </c>
    </row>
    <row r="9" spans="1:14" ht="15.75" x14ac:dyDescent="0.25">
      <c r="A9" s="3" t="s">
        <v>14</v>
      </c>
      <c r="B9" s="4" t="s">
        <v>15</v>
      </c>
      <c r="C9" s="5" t="s">
        <v>16</v>
      </c>
      <c r="D9" s="6"/>
      <c r="E9" s="6">
        <v>196</v>
      </c>
      <c r="F9" s="6">
        <v>198</v>
      </c>
      <c r="G9" s="6">
        <v>199</v>
      </c>
    </row>
    <row r="10" spans="1:14" ht="15.75" x14ac:dyDescent="0.25">
      <c r="A10" s="3" t="s">
        <v>17</v>
      </c>
      <c r="B10" s="4" t="s">
        <v>18</v>
      </c>
      <c r="C10" s="5" t="s">
        <v>19</v>
      </c>
      <c r="D10" s="6"/>
      <c r="E10" s="6">
        <v>63.8</v>
      </c>
      <c r="F10" s="6">
        <v>64.5</v>
      </c>
      <c r="G10" s="6">
        <v>65</v>
      </c>
    </row>
    <row r="11" spans="1:14" ht="15.75" x14ac:dyDescent="0.25">
      <c r="A11" s="3" t="s">
        <v>20</v>
      </c>
      <c r="B11" s="4" t="s">
        <v>15</v>
      </c>
      <c r="C11" s="5" t="s">
        <v>16</v>
      </c>
      <c r="D11" s="6"/>
      <c r="E11" s="6">
        <v>34.200000000000003</v>
      </c>
      <c r="F11" s="6">
        <v>34.200000000000003</v>
      </c>
      <c r="G11" s="6">
        <v>35.5</v>
      </c>
    </row>
    <row r="12" spans="1:14" ht="15.75" x14ac:dyDescent="0.25">
      <c r="A12" s="3" t="s">
        <v>21</v>
      </c>
      <c r="B12" s="4" t="s">
        <v>22</v>
      </c>
      <c r="C12" s="5" t="s">
        <v>23</v>
      </c>
      <c r="D12" s="6"/>
      <c r="E12" s="6">
        <v>19</v>
      </c>
      <c r="F12" s="6">
        <v>19.100000000000001</v>
      </c>
      <c r="G12" s="6">
        <v>19.5</v>
      </c>
    </row>
    <row r="13" spans="1:14" ht="15.75" x14ac:dyDescent="0.25">
      <c r="A13" s="3" t="s">
        <v>24</v>
      </c>
      <c r="B13" s="4" t="s">
        <v>25</v>
      </c>
      <c r="C13" s="5" t="s">
        <v>26</v>
      </c>
      <c r="D13" s="6"/>
      <c r="E13" s="6">
        <v>61</v>
      </c>
      <c r="F13" s="6">
        <v>61</v>
      </c>
      <c r="G13" s="6">
        <v>61</v>
      </c>
    </row>
    <row r="14" spans="1:14" ht="15.75" x14ac:dyDescent="0.25">
      <c r="A14" s="3" t="s">
        <v>27</v>
      </c>
      <c r="B14" s="4"/>
      <c r="C14" s="5" t="s">
        <v>16</v>
      </c>
      <c r="D14" s="6"/>
      <c r="E14" s="6">
        <v>93</v>
      </c>
      <c r="F14" s="6">
        <v>94.5</v>
      </c>
      <c r="G14" s="6">
        <v>95</v>
      </c>
    </row>
    <row r="15" spans="1:14" ht="15.75" x14ac:dyDescent="0.25">
      <c r="A15" s="3" t="s">
        <v>28</v>
      </c>
      <c r="B15" s="4"/>
      <c r="C15" s="5" t="s">
        <v>16</v>
      </c>
      <c r="D15" s="6"/>
      <c r="E15" s="6">
        <v>226</v>
      </c>
      <c r="F15" s="6">
        <v>227.8</v>
      </c>
      <c r="G15" s="6">
        <v>228.8</v>
      </c>
    </row>
    <row r="16" spans="1:14" ht="15.75" x14ac:dyDescent="0.25">
      <c r="A16" s="3" t="s">
        <v>29</v>
      </c>
      <c r="B16" s="4" t="s">
        <v>30</v>
      </c>
      <c r="C16" s="5" t="s">
        <v>6</v>
      </c>
      <c r="D16" s="6"/>
      <c r="E16" s="6">
        <v>30</v>
      </c>
      <c r="F16" s="6">
        <v>30</v>
      </c>
      <c r="G16" s="6">
        <v>30</v>
      </c>
    </row>
    <row r="17" spans="1:7" ht="15.75" x14ac:dyDescent="0.25">
      <c r="A17" s="3" t="s">
        <v>31</v>
      </c>
      <c r="B17" s="4"/>
      <c r="C17" s="5" t="s">
        <v>16</v>
      </c>
      <c r="D17" s="6"/>
      <c r="E17" s="6">
        <v>216</v>
      </c>
      <c r="F17" s="6">
        <v>217.3</v>
      </c>
      <c r="G17" s="6">
        <v>218.3</v>
      </c>
    </row>
    <row r="18" spans="1:7" ht="15.75" x14ac:dyDescent="0.25">
      <c r="A18" s="3" t="s">
        <v>32</v>
      </c>
      <c r="B18" s="4" t="s">
        <v>33</v>
      </c>
      <c r="C18" s="5" t="s">
        <v>34</v>
      </c>
      <c r="D18" s="6"/>
      <c r="E18" s="6">
        <v>161.11000000000001</v>
      </c>
      <c r="F18" s="6">
        <v>164.7</v>
      </c>
      <c r="G18" s="6">
        <v>165</v>
      </c>
    </row>
    <row r="19" spans="1:7" ht="15.75" x14ac:dyDescent="0.25">
      <c r="A19" s="3" t="s">
        <v>35</v>
      </c>
      <c r="B19" s="4" t="s">
        <v>36</v>
      </c>
      <c r="C19" s="5" t="s">
        <v>19</v>
      </c>
      <c r="D19" s="6"/>
      <c r="E19" s="6">
        <v>102</v>
      </c>
      <c r="F19" s="6">
        <v>102</v>
      </c>
      <c r="G19" s="6">
        <v>103</v>
      </c>
    </row>
    <row r="20" spans="1:7" ht="15.75" x14ac:dyDescent="0.25">
      <c r="A20" s="3" t="s">
        <v>37</v>
      </c>
      <c r="B20" s="4" t="s">
        <v>38</v>
      </c>
      <c r="C20" s="5" t="s">
        <v>19</v>
      </c>
      <c r="D20" s="6"/>
      <c r="E20" s="6">
        <v>84.2</v>
      </c>
      <c r="F20" s="6">
        <v>84.2</v>
      </c>
      <c r="G20" s="6">
        <v>84.2</v>
      </c>
    </row>
    <row r="21" spans="1:7" ht="15.75" x14ac:dyDescent="0.25">
      <c r="A21" s="3" t="s">
        <v>39</v>
      </c>
      <c r="B21" s="4"/>
      <c r="C21" s="5" t="s">
        <v>16</v>
      </c>
      <c r="D21" s="6"/>
      <c r="E21" s="6">
        <v>34.9</v>
      </c>
      <c r="F21" s="6">
        <v>34.9</v>
      </c>
      <c r="G21" s="6">
        <v>30.5</v>
      </c>
    </row>
    <row r="22" spans="1:7" ht="15.75" x14ac:dyDescent="0.25">
      <c r="A22" s="3" t="s">
        <v>40</v>
      </c>
      <c r="B22" s="4"/>
      <c r="C22" s="5" t="s">
        <v>16</v>
      </c>
      <c r="D22" s="6"/>
      <c r="E22" s="6">
        <v>108.82</v>
      </c>
      <c r="F22" s="6">
        <v>110</v>
      </c>
      <c r="G22" s="6">
        <v>110</v>
      </c>
    </row>
    <row r="23" spans="1:7" ht="15.75" x14ac:dyDescent="0.25">
      <c r="A23" s="3" t="s">
        <v>41</v>
      </c>
      <c r="B23" s="4" t="s">
        <v>42</v>
      </c>
      <c r="C23" s="5" t="s">
        <v>43</v>
      </c>
      <c r="D23" s="6"/>
      <c r="E23" s="6">
        <v>206</v>
      </c>
      <c r="F23" s="6">
        <v>208</v>
      </c>
      <c r="G23" s="6">
        <v>208</v>
      </c>
    </row>
    <row r="24" spans="1:7" ht="15.75" x14ac:dyDescent="0.25">
      <c r="A24" s="3" t="s">
        <v>44</v>
      </c>
      <c r="B24" s="4"/>
      <c r="C24" s="5" t="s">
        <v>45</v>
      </c>
      <c r="D24" s="6"/>
      <c r="E24" s="6">
        <v>36</v>
      </c>
      <c r="F24" s="6">
        <v>36.200000000000003</v>
      </c>
      <c r="G24" s="6">
        <v>36.200000000000003</v>
      </c>
    </row>
    <row r="25" spans="1:7" ht="15.75" x14ac:dyDescent="0.25">
      <c r="A25" s="3" t="s">
        <v>46</v>
      </c>
      <c r="B25" s="4"/>
      <c r="C25" s="5" t="s">
        <v>16</v>
      </c>
      <c r="D25" s="6"/>
      <c r="E25" s="6">
        <v>41</v>
      </c>
      <c r="F25" s="6">
        <v>44</v>
      </c>
      <c r="G25" s="6">
        <v>45.5</v>
      </c>
    </row>
    <row r="26" spans="1:7" ht="15.75" x14ac:dyDescent="0.25">
      <c r="A26" s="7" t="s">
        <v>47</v>
      </c>
      <c r="B26" s="8" t="s">
        <v>225</v>
      </c>
      <c r="C26" s="9" t="s">
        <v>48</v>
      </c>
      <c r="D26" s="6"/>
      <c r="E26" s="6">
        <v>28</v>
      </c>
      <c r="F26" s="6">
        <v>28.9</v>
      </c>
      <c r="G26" s="6">
        <v>28.9</v>
      </c>
    </row>
    <row r="27" spans="1:7" ht="15.75" x14ac:dyDescent="0.25">
      <c r="A27" s="3" t="s">
        <v>49</v>
      </c>
      <c r="B27" s="4" t="s">
        <v>50</v>
      </c>
      <c r="C27" s="10" t="s">
        <v>51</v>
      </c>
      <c r="D27" s="6"/>
      <c r="E27" s="6">
        <v>108</v>
      </c>
      <c r="F27" s="6">
        <v>109.75</v>
      </c>
      <c r="G27" s="6">
        <v>111</v>
      </c>
    </row>
    <row r="28" spans="1:7" ht="15.75" x14ac:dyDescent="0.25">
      <c r="A28" s="3" t="s">
        <v>52</v>
      </c>
      <c r="B28" s="4" t="s">
        <v>53</v>
      </c>
      <c r="C28" s="5" t="s">
        <v>54</v>
      </c>
      <c r="D28" s="6"/>
      <c r="E28" s="6">
        <v>54.2</v>
      </c>
      <c r="F28" s="6">
        <v>54</v>
      </c>
      <c r="G28" s="6">
        <v>56.2</v>
      </c>
    </row>
    <row r="29" spans="1:7" ht="15.75" x14ac:dyDescent="0.25">
      <c r="A29" s="3" t="s">
        <v>55</v>
      </c>
      <c r="B29" s="4" t="s">
        <v>53</v>
      </c>
      <c r="C29" s="5" t="s">
        <v>56</v>
      </c>
      <c r="D29" s="6"/>
      <c r="E29" s="6">
        <v>88</v>
      </c>
      <c r="F29" s="6">
        <v>86.7</v>
      </c>
      <c r="G29" s="6">
        <v>87</v>
      </c>
    </row>
    <row r="30" spans="1:7" ht="15.75" x14ac:dyDescent="0.25">
      <c r="A30" s="3" t="s">
        <v>57</v>
      </c>
      <c r="B30" s="4"/>
      <c r="C30" s="5" t="s">
        <v>16</v>
      </c>
      <c r="D30" s="6"/>
      <c r="E30" s="6">
        <v>134</v>
      </c>
      <c r="F30" s="6">
        <v>139.69999999999999</v>
      </c>
      <c r="G30" s="6">
        <v>149.9</v>
      </c>
    </row>
    <row r="31" spans="1:7" ht="15.75" x14ac:dyDescent="0.25">
      <c r="A31" s="3" t="s">
        <v>58</v>
      </c>
      <c r="B31" s="4"/>
      <c r="C31" s="5" t="s">
        <v>16</v>
      </c>
      <c r="D31" s="6"/>
      <c r="E31" s="6">
        <v>28</v>
      </c>
      <c r="F31" s="6">
        <v>28.9</v>
      </c>
      <c r="G31" s="6">
        <v>34.9</v>
      </c>
    </row>
    <row r="32" spans="1:7" ht="15.75" x14ac:dyDescent="0.25">
      <c r="A32" s="3" t="s">
        <v>59</v>
      </c>
      <c r="B32" s="4"/>
      <c r="C32" s="5" t="s">
        <v>16</v>
      </c>
      <c r="D32" s="6"/>
      <c r="E32" s="6">
        <v>270</v>
      </c>
      <c r="F32" s="6">
        <v>278.2</v>
      </c>
      <c r="G32" s="6">
        <v>290</v>
      </c>
    </row>
    <row r="33" spans="1:7" ht="15.75" x14ac:dyDescent="0.25">
      <c r="A33" s="3" t="s">
        <v>60</v>
      </c>
      <c r="B33" s="4"/>
      <c r="C33" s="5" t="s">
        <v>16</v>
      </c>
      <c r="D33" s="6"/>
      <c r="E33" s="6">
        <v>220</v>
      </c>
      <c r="F33" s="6">
        <v>230</v>
      </c>
      <c r="G33" s="6">
        <v>235</v>
      </c>
    </row>
    <row r="34" spans="1:7" ht="15.75" x14ac:dyDescent="0.25">
      <c r="A34" s="3" t="s">
        <v>61</v>
      </c>
      <c r="B34" s="4" t="s">
        <v>62</v>
      </c>
      <c r="C34" s="5" t="s">
        <v>63</v>
      </c>
      <c r="D34" s="6"/>
      <c r="E34" s="6">
        <v>13.2</v>
      </c>
      <c r="F34" s="6">
        <v>13.2</v>
      </c>
      <c r="G34" s="6">
        <v>14</v>
      </c>
    </row>
    <row r="35" spans="1:7" ht="15.75" x14ac:dyDescent="0.25">
      <c r="A35" s="3" t="s">
        <v>64</v>
      </c>
      <c r="B35" s="4"/>
      <c r="C35" s="5" t="s">
        <v>16</v>
      </c>
      <c r="D35" s="6"/>
      <c r="E35" s="6">
        <v>61</v>
      </c>
      <c r="F35" s="6">
        <v>68.2</v>
      </c>
      <c r="G35" s="6">
        <v>43</v>
      </c>
    </row>
    <row r="36" spans="1:7" ht="15.75" x14ac:dyDescent="0.25">
      <c r="A36" s="3" t="s">
        <v>65</v>
      </c>
      <c r="B36" s="4"/>
      <c r="C36" s="5" t="s">
        <v>16</v>
      </c>
      <c r="D36" s="6"/>
      <c r="E36" s="6">
        <v>75</v>
      </c>
      <c r="F36" s="6">
        <v>44.8</v>
      </c>
      <c r="G36" s="6">
        <v>37.9</v>
      </c>
    </row>
    <row r="37" spans="1:7" ht="15.75" x14ac:dyDescent="0.25">
      <c r="A37" s="3" t="s">
        <v>66</v>
      </c>
      <c r="B37" s="4" t="s">
        <v>67</v>
      </c>
      <c r="C37" s="5" t="s">
        <v>68</v>
      </c>
      <c r="D37" s="6"/>
      <c r="E37" s="6">
        <v>45.5</v>
      </c>
      <c r="F37" s="6">
        <v>45.5</v>
      </c>
      <c r="G37" s="6">
        <v>45.5</v>
      </c>
    </row>
    <row r="38" spans="1:7" ht="15.75" x14ac:dyDescent="0.25">
      <c r="A38" s="3" t="s">
        <v>69</v>
      </c>
      <c r="B38" s="4" t="s">
        <v>70</v>
      </c>
      <c r="C38" s="5" t="s">
        <v>71</v>
      </c>
      <c r="D38" s="6"/>
      <c r="E38" s="6">
        <v>55</v>
      </c>
      <c r="F38" s="6">
        <v>55</v>
      </c>
      <c r="G38" s="6">
        <v>55</v>
      </c>
    </row>
    <row r="39" spans="1:7" ht="15.75" x14ac:dyDescent="0.25">
      <c r="A39" s="3" t="s">
        <v>72</v>
      </c>
      <c r="B39" s="4"/>
      <c r="C39" s="5" t="s">
        <v>16</v>
      </c>
      <c r="D39" s="6"/>
      <c r="E39" s="6">
        <v>86.5</v>
      </c>
      <c r="F39" s="6">
        <v>88.1</v>
      </c>
      <c r="G39" s="6">
        <v>88.1</v>
      </c>
    </row>
    <row r="40" spans="1:7" ht="15.75" x14ac:dyDescent="0.25">
      <c r="A40" s="3" t="s">
        <v>73</v>
      </c>
      <c r="B40" s="4"/>
      <c r="C40" s="5" t="s">
        <v>16</v>
      </c>
      <c r="D40" s="6"/>
      <c r="E40" s="6">
        <v>120</v>
      </c>
      <c r="F40" s="6">
        <v>121.3</v>
      </c>
      <c r="G40" s="6">
        <v>119</v>
      </c>
    </row>
    <row r="41" spans="1:7" ht="15.75" x14ac:dyDescent="0.25">
      <c r="A41" s="3" t="s">
        <v>74</v>
      </c>
      <c r="B41" s="4"/>
      <c r="C41" s="5" t="s">
        <v>16</v>
      </c>
      <c r="D41" s="6"/>
      <c r="E41" s="6">
        <v>199</v>
      </c>
      <c r="F41" s="6">
        <v>199</v>
      </c>
      <c r="G41" s="6">
        <v>199</v>
      </c>
    </row>
    <row r="42" spans="1:7" ht="15.75" x14ac:dyDescent="0.25">
      <c r="A42" s="7" t="s">
        <v>75</v>
      </c>
      <c r="B42" s="8" t="s">
        <v>76</v>
      </c>
      <c r="C42" s="9" t="s">
        <v>77</v>
      </c>
      <c r="D42" s="6"/>
      <c r="E42" s="6">
        <v>68</v>
      </c>
      <c r="F42" s="6">
        <v>68</v>
      </c>
      <c r="G42" s="6">
        <v>68</v>
      </c>
    </row>
    <row r="43" spans="1:7" ht="15.75" x14ac:dyDescent="0.25">
      <c r="A43" s="3" t="s">
        <v>78</v>
      </c>
      <c r="B43" s="4"/>
      <c r="C43" s="5" t="s">
        <v>79</v>
      </c>
      <c r="D43" s="6"/>
      <c r="E43" s="6">
        <v>7.9</v>
      </c>
      <c r="F43" s="6">
        <v>7.9</v>
      </c>
      <c r="G43" s="6">
        <v>6.8</v>
      </c>
    </row>
    <row r="44" spans="1:7" ht="15.75" x14ac:dyDescent="0.25">
      <c r="A44" s="3" t="s">
        <v>80</v>
      </c>
      <c r="B44" s="4"/>
      <c r="C44" s="5" t="s">
        <v>16</v>
      </c>
      <c r="D44" s="6"/>
      <c r="E44" s="6">
        <v>134</v>
      </c>
      <c r="F44" s="6">
        <v>134</v>
      </c>
      <c r="G44" s="6">
        <v>134</v>
      </c>
    </row>
    <row r="45" spans="1:7" ht="15.75" x14ac:dyDescent="0.25">
      <c r="A45" s="3" t="s">
        <v>81</v>
      </c>
      <c r="B45" s="4"/>
      <c r="C45" s="5" t="s">
        <v>16</v>
      </c>
      <c r="D45" s="6"/>
      <c r="E45" s="6">
        <v>163</v>
      </c>
      <c r="F45" s="6">
        <v>165</v>
      </c>
      <c r="G45" s="6">
        <v>153</v>
      </c>
    </row>
    <row r="46" spans="1:7" ht="15.75" x14ac:dyDescent="0.25">
      <c r="A46" s="3" t="s">
        <v>82</v>
      </c>
      <c r="B46" s="4" t="s">
        <v>83</v>
      </c>
      <c r="C46" s="5" t="s">
        <v>84</v>
      </c>
      <c r="D46" s="6"/>
      <c r="E46" s="6">
        <v>56.9</v>
      </c>
      <c r="F46" s="6">
        <v>56.9</v>
      </c>
      <c r="G46" s="6">
        <v>63</v>
      </c>
    </row>
    <row r="47" spans="1:7" ht="15.75" x14ac:dyDescent="0.25">
      <c r="A47" s="3" t="s">
        <v>85</v>
      </c>
      <c r="B47" s="4" t="s">
        <v>86</v>
      </c>
      <c r="C47" s="5" t="s">
        <v>19</v>
      </c>
      <c r="D47" s="6"/>
      <c r="E47" s="6">
        <v>60</v>
      </c>
      <c r="F47" s="6">
        <v>61.3</v>
      </c>
      <c r="G47" s="6">
        <v>63</v>
      </c>
    </row>
    <row r="48" spans="1:7" ht="15.75" x14ac:dyDescent="0.25">
      <c r="A48" s="3" t="s">
        <v>87</v>
      </c>
      <c r="B48" s="4" t="s">
        <v>88</v>
      </c>
      <c r="C48" s="5" t="s">
        <v>89</v>
      </c>
      <c r="D48" s="6"/>
      <c r="E48" s="6">
        <v>50</v>
      </c>
      <c r="F48" s="6">
        <v>51.5</v>
      </c>
      <c r="G48" s="6">
        <v>50.6</v>
      </c>
    </row>
    <row r="49" spans="1:7" ht="15.75" x14ac:dyDescent="0.25">
      <c r="A49" s="3" t="s">
        <v>90</v>
      </c>
      <c r="B49" s="4" t="s">
        <v>91</v>
      </c>
      <c r="C49" s="5" t="s">
        <v>92</v>
      </c>
      <c r="D49" s="6"/>
      <c r="E49" s="6">
        <v>44</v>
      </c>
      <c r="F49" s="6">
        <v>44.25</v>
      </c>
      <c r="G49" s="6">
        <v>42</v>
      </c>
    </row>
    <row r="50" spans="1:7" ht="15.75" x14ac:dyDescent="0.25">
      <c r="A50" s="3" t="s">
        <v>93</v>
      </c>
      <c r="B50" s="4" t="s">
        <v>94</v>
      </c>
      <c r="C50" s="5" t="s">
        <v>16</v>
      </c>
      <c r="D50" s="6"/>
      <c r="E50" s="6">
        <v>63.2</v>
      </c>
      <c r="F50" s="6">
        <v>65.5</v>
      </c>
      <c r="G50" s="6">
        <v>64</v>
      </c>
    </row>
    <row r="51" spans="1:7" ht="15.75" x14ac:dyDescent="0.25">
      <c r="A51" s="3" t="s">
        <v>95</v>
      </c>
      <c r="B51" s="4" t="s">
        <v>96</v>
      </c>
      <c r="C51" s="5" t="s">
        <v>16</v>
      </c>
      <c r="D51" s="6"/>
      <c r="E51" s="6">
        <v>48.8</v>
      </c>
      <c r="F51" s="6">
        <v>48.8</v>
      </c>
      <c r="G51" s="6">
        <v>43.5</v>
      </c>
    </row>
    <row r="52" spans="1:7" ht="15.75" x14ac:dyDescent="0.25">
      <c r="A52" s="3" t="s">
        <v>97</v>
      </c>
      <c r="B52" s="4"/>
      <c r="C52" s="5" t="s">
        <v>16</v>
      </c>
      <c r="D52" s="6"/>
      <c r="E52" s="6">
        <v>206</v>
      </c>
      <c r="F52" s="6">
        <v>208.2</v>
      </c>
      <c r="G52" s="6">
        <v>209</v>
      </c>
    </row>
    <row r="53" spans="1:7" ht="15.75" x14ac:dyDescent="0.25">
      <c r="A53" s="3" t="s">
        <v>98</v>
      </c>
      <c r="B53" s="4"/>
      <c r="C53" s="5" t="s">
        <v>16</v>
      </c>
      <c r="D53" s="6"/>
      <c r="E53" s="6">
        <v>200.2</v>
      </c>
      <c r="F53" s="6">
        <v>200.2</v>
      </c>
      <c r="G53" s="6">
        <v>204</v>
      </c>
    </row>
    <row r="54" spans="1:7" ht="15.75" x14ac:dyDescent="0.25">
      <c r="A54" s="3" t="s">
        <v>99</v>
      </c>
      <c r="B54" s="4"/>
      <c r="C54" s="5" t="s">
        <v>16</v>
      </c>
      <c r="D54" s="6"/>
      <c r="E54" s="6">
        <v>136</v>
      </c>
      <c r="F54" s="6">
        <v>139</v>
      </c>
      <c r="G54" s="6">
        <v>139</v>
      </c>
    </row>
    <row r="55" spans="1:7" ht="15.75" x14ac:dyDescent="0.25">
      <c r="A55" s="3" t="s">
        <v>100</v>
      </c>
      <c r="B55" s="4"/>
      <c r="C55" s="5" t="s">
        <v>16</v>
      </c>
      <c r="D55" s="6"/>
      <c r="E55" s="6">
        <v>209</v>
      </c>
      <c r="F55" s="6">
        <v>211.9</v>
      </c>
      <c r="G55" s="6">
        <v>213</v>
      </c>
    </row>
    <row r="56" spans="1:7" ht="15.75" x14ac:dyDescent="0.25">
      <c r="A56" s="3" t="s">
        <v>101</v>
      </c>
      <c r="B56" s="4"/>
      <c r="C56" s="5" t="s">
        <v>16</v>
      </c>
      <c r="D56" s="6"/>
      <c r="E56" s="6">
        <v>459.9</v>
      </c>
      <c r="F56" s="6">
        <v>459.9</v>
      </c>
      <c r="G56" s="6">
        <v>417.4</v>
      </c>
    </row>
    <row r="57" spans="1:7" ht="15.75" x14ac:dyDescent="0.25">
      <c r="A57" s="3" t="s">
        <v>102</v>
      </c>
      <c r="B57" s="4"/>
      <c r="C57" s="5" t="s">
        <v>16</v>
      </c>
      <c r="D57" s="6"/>
      <c r="E57" s="6">
        <v>59.2</v>
      </c>
      <c r="F57" s="6">
        <v>33.700000000000003</v>
      </c>
      <c r="G57" s="6">
        <v>39.9</v>
      </c>
    </row>
    <row r="58" spans="1:7" ht="15.75" x14ac:dyDescent="0.25">
      <c r="A58" s="3" t="s">
        <v>103</v>
      </c>
      <c r="B58" s="4" t="s">
        <v>104</v>
      </c>
      <c r="C58" s="5" t="s">
        <v>16</v>
      </c>
      <c r="D58" s="6"/>
      <c r="E58" s="6">
        <v>86.5</v>
      </c>
      <c r="F58" s="6">
        <v>86.5</v>
      </c>
      <c r="G58" s="6">
        <v>86.5</v>
      </c>
    </row>
    <row r="59" spans="1:7" ht="15.75" x14ac:dyDescent="0.25">
      <c r="A59" s="3" t="s">
        <v>105</v>
      </c>
      <c r="B59" s="4" t="s">
        <v>104</v>
      </c>
      <c r="C59" s="5" t="s">
        <v>106</v>
      </c>
      <c r="D59" s="6"/>
      <c r="E59" s="6">
        <v>44.85</v>
      </c>
      <c r="F59" s="6">
        <v>45.5</v>
      </c>
      <c r="G59" s="6">
        <v>90</v>
      </c>
    </row>
    <row r="60" spans="1:7" ht="15.75" x14ac:dyDescent="0.25">
      <c r="A60" s="3" t="s">
        <v>107</v>
      </c>
      <c r="B60" s="4" t="s">
        <v>108</v>
      </c>
      <c r="C60" s="5" t="s">
        <v>23</v>
      </c>
      <c r="D60" s="6"/>
      <c r="E60" s="6">
        <v>10.15</v>
      </c>
      <c r="F60" s="6">
        <v>10.3</v>
      </c>
      <c r="G60" s="6">
        <v>11</v>
      </c>
    </row>
    <row r="61" spans="1:7" ht="15.75" x14ac:dyDescent="0.25">
      <c r="A61" s="3" t="s">
        <v>109</v>
      </c>
      <c r="B61" s="4"/>
      <c r="C61" s="5" t="s">
        <v>110</v>
      </c>
      <c r="D61" s="6"/>
      <c r="E61" s="6">
        <v>358</v>
      </c>
      <c r="F61" s="6">
        <v>358</v>
      </c>
      <c r="G61" s="6">
        <v>358</v>
      </c>
    </row>
    <row r="62" spans="1:7" ht="15.75" x14ac:dyDescent="0.25">
      <c r="A62" s="3" t="s">
        <v>111</v>
      </c>
      <c r="B62" s="4" t="s">
        <v>112</v>
      </c>
      <c r="C62" s="5" t="s">
        <v>110</v>
      </c>
      <c r="D62" s="6"/>
      <c r="E62" s="6">
        <v>15</v>
      </c>
      <c r="F62" s="6">
        <v>10.6</v>
      </c>
      <c r="G62" s="6">
        <v>18</v>
      </c>
    </row>
    <row r="63" spans="1:7" ht="15.75" x14ac:dyDescent="0.25">
      <c r="A63" s="3" t="s">
        <v>113</v>
      </c>
      <c r="B63" s="4"/>
      <c r="C63" s="5" t="s">
        <v>110</v>
      </c>
      <c r="D63" s="6"/>
      <c r="E63" s="6">
        <v>49.9</v>
      </c>
      <c r="F63" s="6">
        <v>49.9</v>
      </c>
      <c r="G63" s="6">
        <v>51.9</v>
      </c>
    </row>
    <row r="64" spans="1:7" ht="15.75" x14ac:dyDescent="0.25">
      <c r="A64" s="3" t="s">
        <v>114</v>
      </c>
      <c r="B64" s="4" t="s">
        <v>115</v>
      </c>
      <c r="C64" s="5" t="s">
        <v>116</v>
      </c>
      <c r="D64" s="6"/>
      <c r="E64" s="6">
        <v>41</v>
      </c>
      <c r="F64" s="6">
        <v>43.75</v>
      </c>
      <c r="G64" s="6">
        <v>68</v>
      </c>
    </row>
    <row r="65" spans="1:7" ht="15.75" x14ac:dyDescent="0.25">
      <c r="A65" s="7" t="s">
        <v>117</v>
      </c>
      <c r="B65" s="4"/>
      <c r="C65" s="9" t="s">
        <v>16</v>
      </c>
      <c r="D65" s="6"/>
      <c r="E65" s="6">
        <v>43</v>
      </c>
      <c r="F65" s="6">
        <v>41.5</v>
      </c>
      <c r="G65" s="6">
        <v>41.5</v>
      </c>
    </row>
    <row r="66" spans="1:7" ht="15.75" x14ac:dyDescent="0.25">
      <c r="A66" s="3" t="s">
        <v>118</v>
      </c>
      <c r="B66" s="4" t="s">
        <v>119</v>
      </c>
      <c r="C66" s="5" t="s">
        <v>9</v>
      </c>
      <c r="D66" s="6"/>
      <c r="E66" s="6">
        <v>53</v>
      </c>
      <c r="F66" s="6">
        <v>49.5</v>
      </c>
      <c r="G66" s="6">
        <v>52</v>
      </c>
    </row>
    <row r="67" spans="1:7" ht="15.75" x14ac:dyDescent="0.25">
      <c r="A67" s="3" t="s">
        <v>120</v>
      </c>
      <c r="B67" s="4" t="s">
        <v>121</v>
      </c>
      <c r="C67" s="5" t="s">
        <v>89</v>
      </c>
      <c r="D67" s="6"/>
      <c r="E67" s="6">
        <v>16.75</v>
      </c>
      <c r="F67" s="6">
        <v>16.75</v>
      </c>
      <c r="G67" s="6">
        <v>16.75</v>
      </c>
    </row>
    <row r="68" spans="1:7" ht="15.75" x14ac:dyDescent="0.25">
      <c r="A68" s="3" t="s">
        <v>122</v>
      </c>
      <c r="B68" s="4" t="s">
        <v>121</v>
      </c>
      <c r="C68" s="5" t="s">
        <v>19</v>
      </c>
      <c r="D68" s="6"/>
      <c r="E68" s="6">
        <v>22.9</v>
      </c>
      <c r="F68" s="6">
        <v>23</v>
      </c>
      <c r="G68" s="6">
        <v>23</v>
      </c>
    </row>
    <row r="69" spans="1:7" ht="15.75" x14ac:dyDescent="0.25">
      <c r="A69" s="3" t="s">
        <v>123</v>
      </c>
      <c r="B69" s="4" t="s">
        <v>124</v>
      </c>
      <c r="C69" s="5" t="s">
        <v>110</v>
      </c>
      <c r="D69" s="6"/>
      <c r="E69" s="6">
        <v>148</v>
      </c>
      <c r="F69" s="6">
        <v>142</v>
      </c>
      <c r="G69" s="6">
        <v>135</v>
      </c>
    </row>
    <row r="70" spans="1:7" ht="15.75" x14ac:dyDescent="0.25">
      <c r="A70" s="3" t="s">
        <v>125</v>
      </c>
      <c r="B70" s="4"/>
      <c r="C70" s="5" t="s">
        <v>110</v>
      </c>
      <c r="D70" s="6"/>
      <c r="E70" s="6">
        <v>52.9</v>
      </c>
      <c r="F70" s="6">
        <v>29.9</v>
      </c>
      <c r="G70" s="6">
        <v>12</v>
      </c>
    </row>
    <row r="71" spans="1:7" ht="15.75" x14ac:dyDescent="0.25">
      <c r="A71" s="3" t="s">
        <v>126</v>
      </c>
      <c r="B71" s="4"/>
      <c r="C71" s="5" t="s">
        <v>110</v>
      </c>
      <c r="D71" s="6"/>
      <c r="E71" s="6">
        <v>38.9</v>
      </c>
      <c r="F71" s="6">
        <v>29.8</v>
      </c>
      <c r="G71" s="6">
        <v>12.22</v>
      </c>
    </row>
    <row r="72" spans="1:7" ht="15.75" x14ac:dyDescent="0.25">
      <c r="A72" s="3" t="s">
        <v>127</v>
      </c>
      <c r="B72" s="4"/>
      <c r="C72" s="5" t="s">
        <v>128</v>
      </c>
      <c r="D72" s="6"/>
      <c r="E72" s="6">
        <v>18.7</v>
      </c>
      <c r="F72" s="6">
        <v>18.7</v>
      </c>
      <c r="G72" s="6">
        <v>18.7</v>
      </c>
    </row>
    <row r="73" spans="1:7" ht="15.75" x14ac:dyDescent="0.25">
      <c r="A73" s="3" t="s">
        <v>129</v>
      </c>
      <c r="B73" s="4" t="s">
        <v>130</v>
      </c>
      <c r="C73" s="5" t="s">
        <v>131</v>
      </c>
      <c r="D73" s="6"/>
      <c r="E73" s="6">
        <v>235</v>
      </c>
      <c r="F73" s="6">
        <v>215</v>
      </c>
      <c r="G73" s="6">
        <v>215</v>
      </c>
    </row>
    <row r="74" spans="1:7" ht="15.75" x14ac:dyDescent="0.25">
      <c r="A74" s="3" t="s">
        <v>132</v>
      </c>
      <c r="B74" s="4" t="s">
        <v>133</v>
      </c>
      <c r="C74" s="5" t="s">
        <v>6</v>
      </c>
      <c r="D74" s="6"/>
      <c r="E74" s="6">
        <v>18.899999999999999</v>
      </c>
      <c r="F74" s="6">
        <v>17.5</v>
      </c>
      <c r="G74" s="6">
        <v>23</v>
      </c>
    </row>
    <row r="75" spans="1:7" ht="15.75" x14ac:dyDescent="0.25">
      <c r="A75" s="3" t="s">
        <v>134</v>
      </c>
      <c r="B75" s="4"/>
      <c r="C75" s="5" t="s">
        <v>135</v>
      </c>
      <c r="D75" s="6"/>
      <c r="E75" s="6">
        <v>19.12</v>
      </c>
      <c r="F75" s="6">
        <v>14.9</v>
      </c>
      <c r="G75" s="6">
        <v>12</v>
      </c>
    </row>
    <row r="76" spans="1:7" ht="15.75" x14ac:dyDescent="0.25">
      <c r="A76" s="3" t="s">
        <v>136</v>
      </c>
      <c r="B76" s="4"/>
      <c r="C76" s="5" t="s">
        <v>16</v>
      </c>
      <c r="D76" s="6"/>
      <c r="E76" s="6">
        <v>428.5</v>
      </c>
      <c r="F76" s="6">
        <v>429</v>
      </c>
      <c r="G76" s="6">
        <v>429</v>
      </c>
    </row>
    <row r="77" spans="1:7" ht="15.75" x14ac:dyDescent="0.25">
      <c r="A77" s="3" t="s">
        <v>137</v>
      </c>
      <c r="B77" s="4"/>
      <c r="C77" s="5" t="s">
        <v>16</v>
      </c>
      <c r="D77" s="6"/>
      <c r="E77" s="6">
        <v>55.7</v>
      </c>
      <c r="F77" s="6">
        <v>42</v>
      </c>
      <c r="G77" s="6">
        <v>42</v>
      </c>
    </row>
    <row r="78" spans="1:7" ht="15.75" x14ac:dyDescent="0.25">
      <c r="A78" s="3" t="s">
        <v>138</v>
      </c>
      <c r="B78" s="4"/>
      <c r="C78" s="5" t="s">
        <v>16</v>
      </c>
      <c r="D78" s="6"/>
      <c r="E78" s="6">
        <v>63.3</v>
      </c>
      <c r="F78" s="6">
        <v>36.5</v>
      </c>
      <c r="G78" s="6">
        <v>36.5</v>
      </c>
    </row>
    <row r="79" spans="1:7" ht="15.75" x14ac:dyDescent="0.25">
      <c r="A79" s="3" t="s">
        <v>139</v>
      </c>
      <c r="B79" s="4"/>
      <c r="C79" s="5" t="s">
        <v>16</v>
      </c>
      <c r="D79" s="6"/>
      <c r="E79" s="6">
        <v>73.900000000000006</v>
      </c>
      <c r="F79" s="6">
        <v>39.9</v>
      </c>
      <c r="G79" s="6">
        <v>90</v>
      </c>
    </row>
    <row r="80" spans="1:7" ht="15.75" x14ac:dyDescent="0.25">
      <c r="A80" s="3" t="s">
        <v>140</v>
      </c>
      <c r="B80" s="4" t="s">
        <v>141</v>
      </c>
      <c r="C80" s="5" t="s">
        <v>128</v>
      </c>
      <c r="D80" s="6"/>
      <c r="E80" s="6">
        <v>24</v>
      </c>
      <c r="F80" s="6">
        <v>19.3</v>
      </c>
      <c r="G80" s="6">
        <v>18.45</v>
      </c>
    </row>
    <row r="81" spans="1:7" ht="15.75" x14ac:dyDescent="0.25">
      <c r="A81" s="3" t="s">
        <v>142</v>
      </c>
      <c r="B81" s="4"/>
      <c r="C81" s="5" t="s">
        <v>16</v>
      </c>
      <c r="D81" s="6"/>
      <c r="E81" s="6">
        <v>44</v>
      </c>
      <c r="F81" s="6">
        <v>44.74</v>
      </c>
      <c r="G81" s="6">
        <v>56.5</v>
      </c>
    </row>
    <row r="82" spans="1:7" ht="15.75" x14ac:dyDescent="0.25">
      <c r="A82" s="3" t="s">
        <v>143</v>
      </c>
      <c r="B82" s="4"/>
      <c r="C82" s="5" t="s">
        <v>16</v>
      </c>
      <c r="D82" s="6"/>
      <c r="E82" s="6">
        <v>150</v>
      </c>
      <c r="F82" s="15">
        <v>151.19999999999999</v>
      </c>
      <c r="G82" s="6">
        <v>180</v>
      </c>
    </row>
    <row r="83" spans="1:7" ht="15.75" x14ac:dyDescent="0.25">
      <c r="A83" s="3" t="s">
        <v>144</v>
      </c>
      <c r="B83" s="4" t="s">
        <v>145</v>
      </c>
      <c r="C83" s="5" t="s">
        <v>146</v>
      </c>
      <c r="D83" s="6"/>
      <c r="E83" s="6">
        <v>29.9</v>
      </c>
      <c r="F83" s="6">
        <v>29.9</v>
      </c>
      <c r="G83" s="6">
        <v>29.9</v>
      </c>
    </row>
    <row r="84" spans="1:7" ht="15.75" x14ac:dyDescent="0.25">
      <c r="A84" s="3" t="s">
        <v>147</v>
      </c>
      <c r="B84" s="4"/>
      <c r="C84" s="5" t="s">
        <v>16</v>
      </c>
      <c r="D84" s="6"/>
      <c r="E84" s="6">
        <v>42</v>
      </c>
      <c r="F84" s="6">
        <v>45</v>
      </c>
      <c r="G84" s="6">
        <v>45</v>
      </c>
    </row>
    <row r="85" spans="1:7" ht="15.75" x14ac:dyDescent="0.25">
      <c r="A85" s="3" t="s">
        <v>148</v>
      </c>
      <c r="B85" s="4"/>
      <c r="C85" s="5" t="s">
        <v>16</v>
      </c>
      <c r="D85" s="6"/>
      <c r="E85" s="6">
        <v>173.5</v>
      </c>
      <c r="F85" s="6">
        <v>178.2</v>
      </c>
      <c r="G85" s="6">
        <v>198</v>
      </c>
    </row>
    <row r="86" spans="1:7" ht="15.75" x14ac:dyDescent="0.25">
      <c r="A86" s="3" t="s">
        <v>149</v>
      </c>
      <c r="B86" s="4" t="s">
        <v>150</v>
      </c>
      <c r="C86" s="5" t="s">
        <v>151</v>
      </c>
      <c r="D86" s="6"/>
      <c r="E86" s="6">
        <v>28</v>
      </c>
      <c r="F86" s="6">
        <v>23</v>
      </c>
      <c r="G86" s="6">
        <v>21.53</v>
      </c>
    </row>
    <row r="87" spans="1:7" ht="15.75" x14ac:dyDescent="0.25">
      <c r="A87" s="3" t="s">
        <v>152</v>
      </c>
      <c r="B87" s="4"/>
      <c r="C87" s="5" t="s">
        <v>16</v>
      </c>
      <c r="D87" s="6"/>
      <c r="E87" s="6">
        <v>106.7</v>
      </c>
      <c r="F87" s="6">
        <v>106.7</v>
      </c>
      <c r="G87" s="6">
        <v>106.7</v>
      </c>
    </row>
    <row r="88" spans="1:7" ht="15.75" x14ac:dyDescent="0.25">
      <c r="A88" s="3" t="s">
        <v>153</v>
      </c>
      <c r="B88" s="4"/>
      <c r="C88" s="5" t="s">
        <v>16</v>
      </c>
      <c r="D88" s="6"/>
      <c r="E88" s="6">
        <v>460</v>
      </c>
      <c r="F88" s="6">
        <v>460</v>
      </c>
      <c r="G88" s="6">
        <v>460</v>
      </c>
    </row>
    <row r="89" spans="1:7" ht="15.75" x14ac:dyDescent="0.25">
      <c r="A89" s="3" t="s">
        <v>154</v>
      </c>
      <c r="B89" s="4"/>
      <c r="C89" s="5" t="s">
        <v>16</v>
      </c>
      <c r="D89" s="6"/>
      <c r="E89" s="6">
        <v>74</v>
      </c>
      <c r="F89" s="6">
        <v>64</v>
      </c>
      <c r="G89" s="6">
        <v>68</v>
      </c>
    </row>
    <row r="90" spans="1:7" ht="15.75" x14ac:dyDescent="0.25">
      <c r="A90" s="3" t="s">
        <v>155</v>
      </c>
      <c r="B90" s="4" t="s">
        <v>156</v>
      </c>
      <c r="C90" s="5" t="s">
        <v>157</v>
      </c>
      <c r="D90" s="6"/>
      <c r="E90" s="6">
        <v>28</v>
      </c>
      <c r="F90" s="6">
        <v>28</v>
      </c>
      <c r="G90" s="6">
        <v>22.9</v>
      </c>
    </row>
    <row r="91" spans="1:7" ht="15.75" x14ac:dyDescent="0.25">
      <c r="A91" s="3" t="s">
        <v>158</v>
      </c>
      <c r="B91" s="4"/>
      <c r="C91" s="5" t="s">
        <v>16</v>
      </c>
      <c r="D91" s="6"/>
      <c r="E91" s="6">
        <v>185</v>
      </c>
      <c r="F91" s="6">
        <v>186</v>
      </c>
      <c r="G91" s="6">
        <v>186</v>
      </c>
    </row>
    <row r="92" spans="1:7" ht="15.75" x14ac:dyDescent="0.25">
      <c r="A92" s="3" t="s">
        <v>159</v>
      </c>
      <c r="B92" s="4" t="s">
        <v>150</v>
      </c>
      <c r="C92" s="5" t="s">
        <v>160</v>
      </c>
      <c r="D92" s="6"/>
      <c r="E92" s="6">
        <v>24.15</v>
      </c>
      <c r="F92" s="6">
        <v>25</v>
      </c>
      <c r="G92" s="6">
        <v>23.15</v>
      </c>
    </row>
    <row r="93" spans="1:7" ht="15.75" x14ac:dyDescent="0.25">
      <c r="A93" s="3" t="s">
        <v>161</v>
      </c>
      <c r="B93" s="4"/>
      <c r="C93" s="5" t="s">
        <v>162</v>
      </c>
      <c r="D93" s="6"/>
      <c r="E93" s="6">
        <v>19.899999999999999</v>
      </c>
      <c r="F93" s="6">
        <v>19.899999999999999</v>
      </c>
      <c r="G93" s="6">
        <v>25</v>
      </c>
    </row>
    <row r="94" spans="1:7" ht="15.75" x14ac:dyDescent="0.25">
      <c r="A94" s="3" t="s">
        <v>163</v>
      </c>
      <c r="B94" s="4"/>
      <c r="C94" s="10" t="s">
        <v>135</v>
      </c>
      <c r="D94" s="6"/>
      <c r="E94" s="6">
        <v>5.5</v>
      </c>
      <c r="F94" s="6">
        <v>5.5</v>
      </c>
      <c r="G94" s="6">
        <v>6.5</v>
      </c>
    </row>
    <row r="95" spans="1:7" ht="15.75" x14ac:dyDescent="0.25">
      <c r="A95" s="3" t="s">
        <v>164</v>
      </c>
      <c r="B95" s="4" t="s">
        <v>165</v>
      </c>
      <c r="C95" s="5" t="s">
        <v>166</v>
      </c>
      <c r="D95" s="6"/>
      <c r="E95" s="6">
        <v>44.5</v>
      </c>
      <c r="F95" s="6">
        <v>44.5</v>
      </c>
      <c r="G95" s="6">
        <v>41.5</v>
      </c>
    </row>
    <row r="96" spans="1:7" ht="15.75" x14ac:dyDescent="0.25">
      <c r="A96" s="3" t="s">
        <v>167</v>
      </c>
      <c r="B96" s="4"/>
      <c r="C96" s="5" t="s">
        <v>135</v>
      </c>
      <c r="D96" s="6"/>
      <c r="E96" s="6">
        <v>6</v>
      </c>
      <c r="F96" s="6">
        <v>6.2</v>
      </c>
      <c r="G96" s="6">
        <v>6.5</v>
      </c>
    </row>
    <row r="97" spans="1:8" ht="15.75" x14ac:dyDescent="0.25">
      <c r="A97" s="3" t="s">
        <v>168</v>
      </c>
      <c r="B97" s="4" t="s">
        <v>169</v>
      </c>
      <c r="C97" s="5" t="s">
        <v>170</v>
      </c>
      <c r="D97" s="6"/>
      <c r="E97" s="6">
        <v>286</v>
      </c>
      <c r="F97" s="6">
        <v>287</v>
      </c>
      <c r="G97" s="6">
        <v>287</v>
      </c>
    </row>
    <row r="98" spans="1:8" ht="15.75" x14ac:dyDescent="0.25">
      <c r="A98" s="3" t="s">
        <v>171</v>
      </c>
      <c r="B98" s="4" t="s">
        <v>172</v>
      </c>
      <c r="C98" s="5" t="s">
        <v>173</v>
      </c>
      <c r="D98" s="6"/>
      <c r="E98" s="6">
        <v>24.9</v>
      </c>
      <c r="F98" s="6">
        <v>29.5</v>
      </c>
      <c r="G98" s="6">
        <v>29.5</v>
      </c>
    </row>
    <row r="99" spans="1:8" ht="15.75" x14ac:dyDescent="0.25">
      <c r="A99" s="3" t="s">
        <v>174</v>
      </c>
      <c r="B99" s="4"/>
      <c r="C99" s="5" t="s">
        <v>16</v>
      </c>
      <c r="D99" s="6"/>
      <c r="E99" s="6">
        <v>39.6</v>
      </c>
      <c r="F99" s="6">
        <v>37.9</v>
      </c>
      <c r="G99" s="6">
        <v>17.899999999999999</v>
      </c>
    </row>
    <row r="100" spans="1:8" ht="15.75" x14ac:dyDescent="0.25">
      <c r="A100" s="3" t="s">
        <v>175</v>
      </c>
      <c r="B100" s="4" t="s">
        <v>176</v>
      </c>
      <c r="C100" s="5" t="s">
        <v>177</v>
      </c>
      <c r="D100" s="6"/>
      <c r="E100" s="6">
        <v>31.2</v>
      </c>
      <c r="F100" s="6">
        <v>31.5</v>
      </c>
      <c r="G100" s="6">
        <v>31.2</v>
      </c>
    </row>
    <row r="101" spans="1:8" ht="15.75" x14ac:dyDescent="0.25">
      <c r="A101" s="7" t="s">
        <v>178</v>
      </c>
      <c r="B101" s="8" t="s">
        <v>179</v>
      </c>
      <c r="C101" s="9" t="s">
        <v>63</v>
      </c>
      <c r="D101" s="6"/>
      <c r="E101" s="6">
        <v>7.6</v>
      </c>
      <c r="F101" s="6">
        <v>8.1999999999999993</v>
      </c>
      <c r="G101" s="6">
        <v>8.1999999999999993</v>
      </c>
    </row>
    <row r="102" spans="1:8" ht="15.75" x14ac:dyDescent="0.25">
      <c r="A102" s="3" t="s">
        <v>180</v>
      </c>
      <c r="B102" s="4" t="s">
        <v>181</v>
      </c>
      <c r="C102" s="5" t="s">
        <v>182</v>
      </c>
      <c r="D102" s="6"/>
      <c r="E102" s="6">
        <v>34.1</v>
      </c>
      <c r="F102" s="6">
        <v>26.5</v>
      </c>
      <c r="G102" s="6">
        <v>31</v>
      </c>
    </row>
    <row r="103" spans="1:8" ht="15.75" x14ac:dyDescent="0.25">
      <c r="A103" s="3" t="s">
        <v>183</v>
      </c>
      <c r="B103" s="4"/>
      <c r="C103" s="5" t="s">
        <v>16</v>
      </c>
      <c r="D103" s="6"/>
      <c r="E103" s="6">
        <v>106.94</v>
      </c>
      <c r="F103" s="6">
        <v>107</v>
      </c>
      <c r="G103" s="6">
        <v>90</v>
      </c>
      <c r="H103" t="s">
        <v>228</v>
      </c>
    </row>
    <row r="104" spans="1:8" ht="15.75" x14ac:dyDescent="0.25">
      <c r="A104" s="3" t="s">
        <v>184</v>
      </c>
      <c r="B104" s="4"/>
      <c r="C104" s="5" t="s">
        <v>16</v>
      </c>
      <c r="D104" s="6"/>
      <c r="E104" s="6">
        <v>23.5</v>
      </c>
      <c r="F104" s="6">
        <v>24.85</v>
      </c>
      <c r="G104" s="6">
        <v>18.8</v>
      </c>
    </row>
    <row r="105" spans="1:8" ht="15.75" x14ac:dyDescent="0.25">
      <c r="A105" s="3" t="s">
        <v>185</v>
      </c>
      <c r="B105" s="4"/>
      <c r="C105" s="5" t="s">
        <v>16</v>
      </c>
      <c r="D105" s="6"/>
      <c r="E105" s="6">
        <v>66</v>
      </c>
      <c r="F105" s="6">
        <v>70</v>
      </c>
      <c r="G105" s="6">
        <v>70</v>
      </c>
    </row>
    <row r="106" spans="1:8" ht="15.75" x14ac:dyDescent="0.25">
      <c r="A106" s="3" t="s">
        <v>186</v>
      </c>
      <c r="B106" s="4" t="s">
        <v>124</v>
      </c>
      <c r="C106" s="5" t="s">
        <v>16</v>
      </c>
      <c r="D106" s="6"/>
      <c r="E106" s="6">
        <v>156</v>
      </c>
      <c r="F106" s="6">
        <v>158</v>
      </c>
      <c r="G106" s="6">
        <v>152</v>
      </c>
    </row>
    <row r="107" spans="1:8" ht="15.75" x14ac:dyDescent="0.25">
      <c r="A107" s="3" t="s">
        <v>187</v>
      </c>
      <c r="B107" s="4"/>
      <c r="C107" s="5" t="s">
        <v>16</v>
      </c>
      <c r="D107" s="6"/>
      <c r="E107" s="6">
        <v>231</v>
      </c>
      <c r="F107" s="6">
        <v>231</v>
      </c>
      <c r="G107" s="6">
        <v>230</v>
      </c>
    </row>
    <row r="108" spans="1:8" ht="15.75" x14ac:dyDescent="0.25">
      <c r="A108" s="3" t="s">
        <v>188</v>
      </c>
      <c r="B108" s="4" t="s">
        <v>189</v>
      </c>
      <c r="C108" s="5" t="s">
        <v>190</v>
      </c>
      <c r="D108" s="6"/>
      <c r="E108" s="6">
        <v>65</v>
      </c>
      <c r="F108" s="6">
        <v>70</v>
      </c>
      <c r="G108" s="6">
        <v>67</v>
      </c>
    </row>
    <row r="109" spans="1:8" ht="15.75" x14ac:dyDescent="0.25">
      <c r="A109" s="3" t="s">
        <v>191</v>
      </c>
      <c r="B109" s="4" t="s">
        <v>192</v>
      </c>
      <c r="C109" s="5" t="s">
        <v>56</v>
      </c>
      <c r="D109" s="6"/>
      <c r="E109" s="6">
        <v>20.9</v>
      </c>
      <c r="F109" s="6">
        <v>18</v>
      </c>
      <c r="G109" s="6">
        <v>18</v>
      </c>
    </row>
    <row r="110" spans="1:8" ht="15.75" x14ac:dyDescent="0.25">
      <c r="A110" s="3" t="s">
        <v>193</v>
      </c>
      <c r="B110" s="4" t="s">
        <v>194</v>
      </c>
      <c r="C110" s="5" t="s">
        <v>6</v>
      </c>
      <c r="D110" s="6"/>
      <c r="E110" s="6">
        <v>231</v>
      </c>
      <c r="F110" s="6">
        <v>231</v>
      </c>
      <c r="G110" s="6">
        <v>231</v>
      </c>
    </row>
    <row r="111" spans="1:8" ht="15.75" x14ac:dyDescent="0.25">
      <c r="A111" s="3" t="s">
        <v>195</v>
      </c>
      <c r="B111" s="4" t="s">
        <v>196</v>
      </c>
      <c r="C111" s="5" t="s">
        <v>16</v>
      </c>
      <c r="D111" s="6"/>
      <c r="E111" s="6">
        <v>9</v>
      </c>
      <c r="F111" s="6">
        <v>8.9</v>
      </c>
      <c r="G111" s="6">
        <v>8.9</v>
      </c>
    </row>
    <row r="112" spans="1:8" ht="15.75" x14ac:dyDescent="0.25">
      <c r="A112" s="3" t="s">
        <v>197</v>
      </c>
      <c r="B112" s="4" t="s">
        <v>196</v>
      </c>
      <c r="C112" s="5" t="s">
        <v>16</v>
      </c>
      <c r="D112" s="6"/>
      <c r="E112" s="6">
        <v>15.59</v>
      </c>
      <c r="F112" s="6">
        <v>14</v>
      </c>
      <c r="G112" s="6">
        <v>13.8</v>
      </c>
    </row>
    <row r="113" spans="1:7" ht="15.75" x14ac:dyDescent="0.25">
      <c r="A113" s="3" t="s">
        <v>198</v>
      </c>
      <c r="B113" s="4" t="s">
        <v>124</v>
      </c>
      <c r="C113" s="5" t="s">
        <v>16</v>
      </c>
      <c r="D113" s="6"/>
      <c r="E113" s="6">
        <v>118</v>
      </c>
      <c r="F113" s="6">
        <v>123</v>
      </c>
      <c r="G113" s="6">
        <v>118</v>
      </c>
    </row>
    <row r="114" spans="1:7" ht="15.75" x14ac:dyDescent="0.25">
      <c r="A114" s="3" t="s">
        <v>199</v>
      </c>
      <c r="B114" s="4" t="s">
        <v>200</v>
      </c>
      <c r="C114" s="5" t="s">
        <v>146</v>
      </c>
      <c r="D114" s="6"/>
      <c r="E114" s="6">
        <v>35</v>
      </c>
      <c r="F114" s="6">
        <v>30.23</v>
      </c>
      <c r="G114" s="6">
        <v>35.229999999999997</v>
      </c>
    </row>
    <row r="115" spans="1:7" ht="15.75" x14ac:dyDescent="0.25">
      <c r="A115" s="3" t="s">
        <v>201</v>
      </c>
      <c r="B115" s="4" t="s">
        <v>176</v>
      </c>
      <c r="C115" s="5" t="s">
        <v>202</v>
      </c>
      <c r="D115" s="6"/>
      <c r="E115" s="6">
        <v>28.1</v>
      </c>
      <c r="F115" s="6">
        <v>31</v>
      </c>
      <c r="G115" s="6">
        <v>26.51</v>
      </c>
    </row>
    <row r="116" spans="1:7" ht="15.75" x14ac:dyDescent="0.25">
      <c r="A116" s="3" t="s">
        <v>203</v>
      </c>
      <c r="B116" s="4" t="s">
        <v>204</v>
      </c>
      <c r="C116" s="5" t="s">
        <v>205</v>
      </c>
      <c r="D116" s="6"/>
      <c r="E116" s="6">
        <v>35</v>
      </c>
      <c r="F116" s="6">
        <v>31.99</v>
      </c>
      <c r="G116" s="6">
        <v>33.5</v>
      </c>
    </row>
    <row r="117" spans="1:7" ht="15.75" x14ac:dyDescent="0.25">
      <c r="A117" s="3" t="s">
        <v>206</v>
      </c>
      <c r="B117" s="4"/>
      <c r="C117" s="5" t="s">
        <v>16</v>
      </c>
      <c r="D117" s="6"/>
      <c r="E117" s="6">
        <v>126</v>
      </c>
      <c r="F117" s="6">
        <v>126.7</v>
      </c>
      <c r="G117" s="6">
        <v>128.5</v>
      </c>
    </row>
    <row r="118" spans="1:7" ht="15.75" x14ac:dyDescent="0.25">
      <c r="A118" s="3" t="s">
        <v>207</v>
      </c>
      <c r="B118" s="4" t="s">
        <v>208</v>
      </c>
      <c r="C118" s="5" t="s">
        <v>209</v>
      </c>
      <c r="D118" s="6"/>
      <c r="E118" s="6">
        <v>99</v>
      </c>
      <c r="F118" s="6">
        <v>82</v>
      </c>
      <c r="G118" s="6">
        <v>87</v>
      </c>
    </row>
    <row r="119" spans="1:7" ht="15.75" x14ac:dyDescent="0.25">
      <c r="A119" s="3" t="s">
        <v>210</v>
      </c>
      <c r="B119" s="4"/>
      <c r="C119" s="5" t="s">
        <v>16</v>
      </c>
      <c r="D119" s="6"/>
      <c r="E119" s="6">
        <v>202.74</v>
      </c>
      <c r="F119" s="6">
        <v>227.14</v>
      </c>
      <c r="G119" s="6">
        <v>227.8</v>
      </c>
    </row>
    <row r="120" spans="1:7" ht="15.75" x14ac:dyDescent="0.25">
      <c r="A120" s="3" t="s">
        <v>211</v>
      </c>
      <c r="B120" s="4" t="s">
        <v>212</v>
      </c>
      <c r="C120" s="10" t="s">
        <v>213</v>
      </c>
      <c r="D120" s="6"/>
      <c r="E120" s="6">
        <v>292</v>
      </c>
      <c r="F120" s="6">
        <v>280</v>
      </c>
      <c r="G120" s="6">
        <v>285</v>
      </c>
    </row>
    <row r="121" spans="1:7" ht="15.75" x14ac:dyDescent="0.25">
      <c r="A121" s="3" t="s">
        <v>214</v>
      </c>
      <c r="B121" s="4" t="s">
        <v>215</v>
      </c>
      <c r="C121" s="5" t="s">
        <v>216</v>
      </c>
      <c r="D121" s="6"/>
      <c r="E121" s="6">
        <v>29.93</v>
      </c>
      <c r="F121" s="6">
        <v>36.9</v>
      </c>
      <c r="G121" s="6">
        <v>36.9</v>
      </c>
    </row>
    <row r="122" spans="1:7" ht="15.75" x14ac:dyDescent="0.25">
      <c r="A122" s="3" t="s">
        <v>217</v>
      </c>
      <c r="B122" s="4"/>
      <c r="C122" s="5" t="s">
        <v>16</v>
      </c>
      <c r="D122" s="6"/>
      <c r="E122" s="6">
        <v>124.3</v>
      </c>
      <c r="F122" s="6">
        <v>264</v>
      </c>
      <c r="G122" s="6">
        <v>186</v>
      </c>
    </row>
    <row r="123" spans="1:7" ht="15.75" x14ac:dyDescent="0.25">
      <c r="A123" s="3" t="s">
        <v>218</v>
      </c>
      <c r="B123" s="4"/>
      <c r="C123" s="5" t="s">
        <v>16</v>
      </c>
      <c r="D123" s="6"/>
      <c r="E123" s="6">
        <v>69.930000000000007</v>
      </c>
      <c r="F123" s="6">
        <v>72.8</v>
      </c>
      <c r="G123" s="6">
        <v>72.8</v>
      </c>
    </row>
    <row r="124" spans="1:7" ht="15.75" x14ac:dyDescent="0.25">
      <c r="A124" s="3" t="s">
        <v>219</v>
      </c>
      <c r="B124" s="4"/>
      <c r="C124" s="5" t="s">
        <v>16</v>
      </c>
      <c r="D124" s="6"/>
      <c r="E124" s="6">
        <v>20</v>
      </c>
      <c r="F124" s="6">
        <v>20</v>
      </c>
      <c r="G124" s="6">
        <v>20</v>
      </c>
    </row>
    <row r="125" spans="1:7" ht="15.75" x14ac:dyDescent="0.25">
      <c r="A125" s="3" t="s">
        <v>220</v>
      </c>
      <c r="B125" s="4"/>
      <c r="C125" s="5" t="s">
        <v>16</v>
      </c>
      <c r="D125" s="6"/>
      <c r="E125" s="6">
        <v>178</v>
      </c>
      <c r="F125" s="6">
        <v>178</v>
      </c>
      <c r="G125" s="6">
        <v>178</v>
      </c>
    </row>
    <row r="126" spans="1:7" ht="15.75" x14ac:dyDescent="0.25">
      <c r="A126" s="3" t="s">
        <v>221</v>
      </c>
      <c r="B126" s="4"/>
      <c r="C126" s="5" t="s">
        <v>16</v>
      </c>
      <c r="D126" s="6"/>
      <c r="E126" s="6">
        <v>26.65</v>
      </c>
      <c r="F126" s="6">
        <v>20</v>
      </c>
      <c r="G126" s="6">
        <v>20.28</v>
      </c>
    </row>
    <row r="127" spans="1:7" x14ac:dyDescent="0.25">
      <c r="A127" s="17" t="s">
        <v>222</v>
      </c>
      <c r="B127" s="18"/>
      <c r="C127" s="18"/>
      <c r="D127" s="6"/>
      <c r="E127" s="6" t="s">
        <v>10</v>
      </c>
      <c r="F127" s="6" t="s">
        <v>10</v>
      </c>
      <c r="G127" s="6" t="s">
        <v>10</v>
      </c>
    </row>
    <row r="128" spans="1:7" x14ac:dyDescent="0.25">
      <c r="A128" s="11"/>
      <c r="B128" s="11"/>
      <c r="C128" s="11"/>
      <c r="D128" s="12"/>
      <c r="E128" s="16">
        <f>SUM(E6:E127)</f>
        <v>11510.829999999996</v>
      </c>
      <c r="F128" s="16">
        <f>SUM(F6:F127)</f>
        <v>11521.979999999996</v>
      </c>
      <c r="G128" s="13">
        <f>SUM(G6:G127)</f>
        <v>11523.449999999995</v>
      </c>
    </row>
    <row r="129" spans="5:7" x14ac:dyDescent="0.25">
      <c r="E129" s="6"/>
      <c r="F129" s="6"/>
      <c r="G129" s="6"/>
    </row>
  </sheetData>
  <mergeCells count="5">
    <mergeCell ref="A1:G3"/>
    <mergeCell ref="A4:A5"/>
    <mergeCell ref="B4:B5"/>
    <mergeCell ref="C4:C5"/>
    <mergeCell ref="A127:C1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ivan del toro</dc:creator>
  <cp:lastModifiedBy>César Partida</cp:lastModifiedBy>
  <dcterms:created xsi:type="dcterms:W3CDTF">2022-02-14T18:18:06Z</dcterms:created>
  <dcterms:modified xsi:type="dcterms:W3CDTF">2022-03-16T19:08:38Z</dcterms:modified>
</cp:coreProperties>
</file>