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eptt\Documents\DEEC\8vo Semestre\PLATAFORMA\PROSPECTIVA MACROECONOMICA\"/>
    </mc:Choice>
  </mc:AlternateContent>
  <xr:revisionPtr revIDLastSave="0" documentId="8_{82C72D76-957F-4512-8FB6-281AC0F7B5FC}" xr6:coauthVersionLast="47" xr6:coauthVersionMax="47" xr10:uidLastSave="{00000000-0000-0000-0000-000000000000}"/>
  <bookViews>
    <workbookView xWindow="-120" yWindow="-120" windowWidth="20730" windowHeight="11160" activeTab="5" xr2:uid="{060CC872-3B40-423C-BA8D-F3D1C3EE5792}"/>
  </bookViews>
  <sheets>
    <sheet name="GRAFICA 1" sheetId="1" r:id="rId1"/>
    <sheet name="GRAFICA 2" sheetId="2" r:id="rId2"/>
    <sheet name="GRAFICA 3" sheetId="3" r:id="rId3"/>
    <sheet name="GRAFICA 4" sheetId="4" r:id="rId4"/>
    <sheet name="TABLA 1" sheetId="5" r:id="rId5"/>
    <sheet name="TABLA 2" sheetId="6" r:id="rId6"/>
  </sheets>
  <externalReferences>
    <externalReference r:id="rId7"/>
    <externalReference r:id="rId8"/>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4" l="1"/>
  <c r="E10" i="4" s="1"/>
  <c r="B10" i="4"/>
  <c r="C10" i="4" s="1"/>
  <c r="E8" i="4"/>
  <c r="C8" i="4"/>
  <c r="E7" i="4"/>
  <c r="C7" i="4"/>
  <c r="E6" i="4"/>
  <c r="C6" i="4"/>
  <c r="E5" i="4"/>
  <c r="C5" i="4"/>
</calcChain>
</file>

<file path=xl/sharedStrings.xml><?xml version="1.0" encoding="utf-8"?>
<sst xmlns="http://schemas.openxmlformats.org/spreadsheetml/2006/main" count="153" uniqueCount="68">
  <si>
    <t>Fecha</t>
  </si>
  <si>
    <t>IGAE</t>
  </si>
  <si>
    <t>Primario</t>
  </si>
  <si>
    <t>Secundario</t>
  </si>
  <si>
    <t>Terciario</t>
  </si>
  <si>
    <t>2014/I</t>
  </si>
  <si>
    <t>2014/II</t>
  </si>
  <si>
    <t>2014/III</t>
  </si>
  <si>
    <t>2014/IV</t>
  </si>
  <si>
    <t>2015/I</t>
  </si>
  <si>
    <t>2015/II</t>
  </si>
  <si>
    <t>2015/III</t>
  </si>
  <si>
    <t>2015/IV</t>
  </si>
  <si>
    <t>2016/I</t>
  </si>
  <si>
    <t>2016/II</t>
  </si>
  <si>
    <t>2016/III</t>
  </si>
  <si>
    <t>2016/IV</t>
  </si>
  <si>
    <t>2017/I</t>
  </si>
  <si>
    <t>2017/II</t>
  </si>
  <si>
    <t>2017/III</t>
  </si>
  <si>
    <t>2017/IV</t>
  </si>
  <si>
    <t>2018/I</t>
  </si>
  <si>
    <t>2018/II</t>
  </si>
  <si>
    <t>2018/III</t>
  </si>
  <si>
    <t>2018/IV</t>
  </si>
  <si>
    <t>2019/I</t>
  </si>
  <si>
    <t>2019/II</t>
  </si>
  <si>
    <t>2019/III</t>
  </si>
  <si>
    <t>2019/IV</t>
  </si>
  <si>
    <t>2020/I</t>
  </si>
  <si>
    <t>2020/II</t>
  </si>
  <si>
    <t>2020/III</t>
  </si>
  <si>
    <t>2020/IV</t>
  </si>
  <si>
    <t>2021/I</t>
  </si>
  <si>
    <t>2021/II</t>
  </si>
  <si>
    <t>2021/III</t>
  </si>
  <si>
    <t>ITAEE-Jalisco</t>
  </si>
  <si>
    <t>Nacional</t>
  </si>
  <si>
    <t>Jalisco</t>
  </si>
  <si>
    <t>2021/IV</t>
  </si>
  <si>
    <t>Sector de actividad económica</t>
  </si>
  <si>
    <t>III Trimestre de 2021</t>
  </si>
  <si>
    <t>%</t>
  </si>
  <si>
    <t xml:space="preserve">Terciario </t>
  </si>
  <si>
    <t>No específicado</t>
  </si>
  <si>
    <t>Población ocupada</t>
  </si>
  <si>
    <t>Escenario conservador</t>
  </si>
  <si>
    <t>Escenario pesimista</t>
  </si>
  <si>
    <t>Escenario optimista</t>
  </si>
  <si>
    <t>2021/Obs</t>
  </si>
  <si>
    <t>Gráfica 1. Actividad económica sectorial y trimestral en México, 2014-2021</t>
  </si>
  <si>
    <t xml:space="preserve">
Nota: Los valores corresponden a las tasas de crecimiento anualizadas de las series trimestrales desestacionalizadas del IGAE por sectores de actividad económica. Las series muestran los valores disponibles al cierre del tercer trimestre de 2021.
</t>
  </si>
  <si>
    <t>Fuente: Elaboración propia con información estadística de INEGI.</t>
  </si>
  <si>
    <t>Gráfica 2. Actividad económica en México y Jalisco, 2014-2021</t>
  </si>
  <si>
    <t xml:space="preserve">Fuente: Elaboración propia con información estadística de INEGI. 
</t>
  </si>
  <si>
    <t xml:space="preserve">Nota: Los valores corresponden a las tasas de crecimiento anualizadas de las series trimestrales desestacionalizadas del IGAE y el Indicador Trimestral de la Actividad Económica Estatal (ITAEE) de Jalisco. Las series comprenden los valores disponibles al cierre del segundo trimestre del 2021 para el ITAEE-Jalisco y del tercer trimestre del mismo año para el IGAE. 
</t>
  </si>
  <si>
    <t>Gráfica 3. Trabajadores registrados en el IMSS en México y Jalisco, 2014-2021</t>
  </si>
  <si>
    <t xml:space="preserve">Fuente: Elaboración propia con información estadística del IMSS. 
</t>
  </si>
  <si>
    <t xml:space="preserve">Nota: Los valores corresponden a las tasas de crecimiento anualizadas del número de puestos de trabajo totales registrados en el IMSS. Las series comprenden los valores disponibles al cierre del cuarto trimestre de 2021. </t>
  </si>
  <si>
    <t>Gráfica 4. Población ocupada por sector de actividad económica, Tercer trimestre de 2021</t>
  </si>
  <si>
    <t xml:space="preserve">Fuente: Elaboración propia con información estadística de la Encuesta Nacional de Ocupación y Empleo (ENOE) de INEGI.
</t>
  </si>
  <si>
    <t xml:space="preserve">Nota: Los valores corresponden a las proporciones de personas ocupadas por sector de la actividad económica. Las series comprenden los valores disponibles al cierre del tercer trimestre de 2021. </t>
  </si>
  <si>
    <t>Tabla 1. Producción de México y Jalisco, 2021-2023</t>
  </si>
  <si>
    <t xml:space="preserve">Fuente: Elaboración propia con información estadística de INEGI, Bloomberg y la Encuesta CitiBanamex de Expectativas. 
</t>
  </si>
  <si>
    <t xml:space="preserve">
Nota: La Encuesta Citibanamex utiliza estimaciones de 57 instituciones nacionales e internacionales. Los pronósticos se estiman utilizando técnicas de análisis de regresión. Los pronósticos se expresan en tasas de crecimiento anuales de la producción durante el cuarto trimestre de cada año. </t>
  </si>
  <si>
    <t>Tabla 2. Trabajadores registrados en el IMSS de México y Jalisco, 2021-2023</t>
  </si>
  <si>
    <t xml:space="preserve">Fuente: Elaboración propia con información estadística del IMSS. 
</t>
  </si>
  <si>
    <t>Nota: Los pronósticos se estiman utilizando técnicas de análisis de regresión. Los pronósticos se expresan en tasas de crecimiento anuales del número de trabajadores registrados en el IMSS durante el mes de diciembre de cada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</si>
</sst>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mmm\-yyyy"/>
  </numFmts>
  <fonts count="4" x14ac:knownFonts="1">
    <font>
      <sz val="11"/>
      <color theme="1"/>
      <name val="Times New Roman"/>
      <family val="2"/>
    </font>
    <font>
      <sz val="11"/>
      <color theme="1"/>
      <name val="Times New Roman"/>
      <family val="2"/>
    </font>
    <font>
      <b/>
      <sz val="11"/>
      <color theme="1"/>
      <name val="Times New Roman"/>
      <family val="1"/>
    </font>
    <font>
      <b/>
      <sz val="11"/>
      <color theme="0"/>
      <name val="Times New Roman"/>
      <family val="1"/>
    </font>
  </fonts>
  <fills count="3">
    <fill>
      <patternFill patternType="none"/>
    </fill>
    <fill>
      <patternFill patternType="gray125"/>
    </fill>
    <fill>
      <patternFill patternType="solid">
        <fgColor theme="4" tint="-0.249977111117893"/>
        <bgColor indexed="64"/>
      </patternFill>
    </fill>
  </fills>
  <borders count="14">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33">
    <xf numFmtId="0" fontId="0" fillId="0" borderId="0" xfId="0"/>
    <xf numFmtId="164" fontId="0" fillId="0" borderId="0" xfId="0" applyNumberFormat="1"/>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5" xfId="0" applyBorder="1"/>
    <xf numFmtId="43" fontId="0" fillId="0" borderId="0" xfId="1" applyFont="1" applyBorder="1"/>
    <xf numFmtId="2" fontId="0" fillId="0" borderId="6" xfId="0" applyNumberFormat="1" applyBorder="1" applyAlignment="1">
      <alignment horizontal="center" vertical="center"/>
    </xf>
    <xf numFmtId="0" fontId="0" fillId="0" borderId="4" xfId="0" applyBorder="1"/>
    <xf numFmtId="43" fontId="0" fillId="0" borderId="7" xfId="1" applyFont="1" applyBorder="1"/>
    <xf numFmtId="2" fontId="0" fillId="0" borderId="7" xfId="0" applyNumberFormat="1" applyBorder="1" applyAlignment="1">
      <alignment horizontal="center" vertical="center"/>
    </xf>
    <xf numFmtId="2" fontId="0" fillId="0" borderId="8" xfId="0" applyNumberFormat="1" applyBorder="1" applyAlignment="1">
      <alignment horizontal="center" vertical="center"/>
    </xf>
    <xf numFmtId="2" fontId="0" fillId="0" borderId="0" xfId="0" applyNumberFormat="1" applyBorder="1" applyAlignment="1">
      <alignment horizontal="center" vertical="center"/>
    </xf>
    <xf numFmtId="0" fontId="0" fillId="0" borderId="0" xfId="0" applyBorder="1"/>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0" fillId="0" borderId="12" xfId="0" applyBorder="1"/>
    <xf numFmtId="2" fontId="0" fillId="0" borderId="6" xfId="0" applyNumberFormat="1" applyBorder="1" applyAlignment="1">
      <alignment horizontal="center"/>
    </xf>
    <xf numFmtId="0" fontId="3" fillId="2" borderId="12" xfId="0" applyFont="1" applyFill="1" applyBorder="1" applyAlignment="1">
      <alignment horizontal="center" vertical="center"/>
    </xf>
    <xf numFmtId="0" fontId="3" fillId="2" borderId="6" xfId="0" applyFont="1" applyFill="1" applyBorder="1" applyAlignment="1">
      <alignment horizontal="center" vertical="center"/>
    </xf>
    <xf numFmtId="0" fontId="0" fillId="0" borderId="13" xfId="0" applyBorder="1"/>
    <xf numFmtId="2" fontId="0" fillId="0" borderId="0" xfId="0" applyNumberFormat="1" applyBorder="1" applyAlignment="1">
      <alignment horizontal="center"/>
    </xf>
    <xf numFmtId="0" fontId="3" fillId="2" borderId="0" xfId="0" applyFont="1" applyFill="1" applyBorder="1" applyAlignment="1">
      <alignment horizontal="center" vertical="center"/>
    </xf>
    <xf numFmtId="0" fontId="0" fillId="0" borderId="0" xfId="0" applyAlignment="1"/>
    <xf numFmtId="164" fontId="0" fillId="0" borderId="0" xfId="0" applyNumberFormat="1" applyAlignment="1"/>
    <xf numFmtId="0" fontId="0" fillId="0" borderId="0" xfId="0" applyAlignment="1">
      <alignment horizontal="left" wrapText="1"/>
    </xf>
    <xf numFmtId="0" fontId="0" fillId="0" borderId="0" xfId="0" applyAlignment="1">
      <alignment horizontal="left" vertical="center" wrapText="1"/>
    </xf>
    <xf numFmtId="0" fontId="0" fillId="0" borderId="0" xfId="0" applyAlignment="1">
      <alignment vertical="center" wrapText="1"/>
    </xf>
    <xf numFmtId="0" fontId="0" fillId="0" borderId="0" xfId="0" applyFill="1" applyBorder="1" applyAlignment="1">
      <alignment horizontal="left"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'GRAFICA 1'!$B$1</c:f>
              <c:strCache>
                <c:ptCount val="1"/>
                <c:pt idx="0">
                  <c:v>IGAE</c:v>
                </c:pt>
              </c:strCache>
            </c:strRef>
          </c:tx>
          <c:spPr>
            <a:ln w="28575" cap="rnd">
              <a:solidFill>
                <a:schemeClr val="accent1"/>
              </a:solidFill>
              <a:round/>
            </a:ln>
            <a:effectLst/>
          </c:spPr>
          <c:marker>
            <c:symbol val="none"/>
          </c:marker>
          <c:cat>
            <c:strRef>
              <c:f>'GRAFICA 1'!$A$2:$A$32</c:f>
              <c:strCache>
                <c:ptCount val="31"/>
                <c:pt idx="0">
                  <c:v>2014/I</c:v>
                </c:pt>
                <c:pt idx="1">
                  <c:v>2014/II</c:v>
                </c:pt>
                <c:pt idx="2">
                  <c:v>2014/III</c:v>
                </c:pt>
                <c:pt idx="3">
                  <c:v>2014/IV</c:v>
                </c:pt>
                <c:pt idx="4">
                  <c:v>2015/I</c:v>
                </c:pt>
                <c:pt idx="5">
                  <c:v>2015/II</c:v>
                </c:pt>
                <c:pt idx="6">
                  <c:v>2015/III</c:v>
                </c:pt>
                <c:pt idx="7">
                  <c:v>2015/IV</c:v>
                </c:pt>
                <c:pt idx="8">
                  <c:v>2016/I</c:v>
                </c:pt>
                <c:pt idx="9">
                  <c:v>2016/II</c:v>
                </c:pt>
                <c:pt idx="10">
                  <c:v>2016/III</c:v>
                </c:pt>
                <c:pt idx="11">
                  <c:v>2016/IV</c:v>
                </c:pt>
                <c:pt idx="12">
                  <c:v>2017/I</c:v>
                </c:pt>
                <c:pt idx="13">
                  <c:v>2017/II</c:v>
                </c:pt>
                <c:pt idx="14">
                  <c:v>2017/III</c:v>
                </c:pt>
                <c:pt idx="15">
                  <c:v>2017/IV</c:v>
                </c:pt>
                <c:pt idx="16">
                  <c:v>2018/I</c:v>
                </c:pt>
                <c:pt idx="17">
                  <c:v>2018/II</c:v>
                </c:pt>
                <c:pt idx="18">
                  <c:v>2018/III</c:v>
                </c:pt>
                <c:pt idx="19">
                  <c:v>2018/IV</c:v>
                </c:pt>
                <c:pt idx="20">
                  <c:v>2019/I</c:v>
                </c:pt>
                <c:pt idx="21">
                  <c:v>2019/II</c:v>
                </c:pt>
                <c:pt idx="22">
                  <c:v>2019/III</c:v>
                </c:pt>
                <c:pt idx="23">
                  <c:v>2019/IV</c:v>
                </c:pt>
                <c:pt idx="24">
                  <c:v>2020/I</c:v>
                </c:pt>
                <c:pt idx="25">
                  <c:v>2020/II</c:v>
                </c:pt>
                <c:pt idx="26">
                  <c:v>2020/III</c:v>
                </c:pt>
                <c:pt idx="27">
                  <c:v>2020/IV</c:v>
                </c:pt>
                <c:pt idx="28">
                  <c:v>2021/I</c:v>
                </c:pt>
                <c:pt idx="29">
                  <c:v>2021/II</c:v>
                </c:pt>
                <c:pt idx="30">
                  <c:v>2021/III</c:v>
                </c:pt>
              </c:strCache>
            </c:strRef>
          </c:cat>
          <c:val>
            <c:numRef>
              <c:f>'GRAFICA 1'!$B$2:$B$32</c:f>
              <c:numCache>
                <c:formatCode>General</c:formatCode>
                <c:ptCount val="31"/>
                <c:pt idx="0">
                  <c:v>2.0328307392737339</c:v>
                </c:pt>
                <c:pt idx="1">
                  <c:v>3.0158459793378922</c:v>
                </c:pt>
                <c:pt idx="2">
                  <c:v>2.174756899003409</c:v>
                </c:pt>
                <c:pt idx="3">
                  <c:v>2.8947513252254384</c:v>
                </c:pt>
                <c:pt idx="4">
                  <c:v>2.8524524297654175</c:v>
                </c:pt>
                <c:pt idx="5">
                  <c:v>2.9811013148580199</c:v>
                </c:pt>
                <c:pt idx="6">
                  <c:v>4.9164012682647842</c:v>
                </c:pt>
                <c:pt idx="7">
                  <c:v>2.2799597009814696</c:v>
                </c:pt>
                <c:pt idx="8">
                  <c:v>2.5625252539750218</c:v>
                </c:pt>
                <c:pt idx="9">
                  <c:v>2.5460734548028303</c:v>
                </c:pt>
                <c:pt idx="10">
                  <c:v>1.1846307127063942</c:v>
                </c:pt>
                <c:pt idx="11">
                  <c:v>3.6412266410509035</c:v>
                </c:pt>
                <c:pt idx="12">
                  <c:v>2.925320286309395</c:v>
                </c:pt>
                <c:pt idx="13">
                  <c:v>2.505046882705781</c:v>
                </c:pt>
                <c:pt idx="14">
                  <c:v>0.55602277662295396</c:v>
                </c:pt>
                <c:pt idx="15">
                  <c:v>2.4924884415291335</c:v>
                </c:pt>
                <c:pt idx="16">
                  <c:v>2.5249177287477509</c:v>
                </c:pt>
                <c:pt idx="17">
                  <c:v>1.8174911533608322</c:v>
                </c:pt>
                <c:pt idx="18">
                  <c:v>3.466854052294376</c:v>
                </c:pt>
                <c:pt idx="19">
                  <c:v>-0.47829809095091991</c:v>
                </c:pt>
                <c:pt idx="20">
                  <c:v>-0.75509932676645708</c:v>
                </c:pt>
                <c:pt idx="21">
                  <c:v>-0.24567909547714728</c:v>
                </c:pt>
                <c:pt idx="22">
                  <c:v>-0.11992167387463587</c:v>
                </c:pt>
                <c:pt idx="23">
                  <c:v>-0.40820863946211411</c:v>
                </c:pt>
                <c:pt idx="24">
                  <c:v>-2.6051070203206237</c:v>
                </c:pt>
                <c:pt idx="25">
                  <c:v>-14.610496484841018</c:v>
                </c:pt>
                <c:pt idx="26">
                  <c:v>-6.2229478892728123</c:v>
                </c:pt>
                <c:pt idx="27">
                  <c:v>-3.461162149975455</c:v>
                </c:pt>
                <c:pt idx="28">
                  <c:v>1.0262593665323723</c:v>
                </c:pt>
                <c:pt idx="29">
                  <c:v>13.383110432542608</c:v>
                </c:pt>
                <c:pt idx="30">
                  <c:v>1.344597087491028</c:v>
                </c:pt>
              </c:numCache>
            </c:numRef>
          </c:val>
          <c:smooth val="0"/>
          <c:extLst>
            <c:ext xmlns:c16="http://schemas.microsoft.com/office/drawing/2014/chart" uri="{C3380CC4-5D6E-409C-BE32-E72D297353CC}">
              <c16:uniqueId val="{00000000-DB2B-46C1-9F03-CA1FB7FF97FD}"/>
            </c:ext>
          </c:extLst>
        </c:ser>
        <c:ser>
          <c:idx val="1"/>
          <c:order val="1"/>
          <c:tx>
            <c:strRef>
              <c:f>'GRAFICA 1'!$C$1</c:f>
              <c:strCache>
                <c:ptCount val="1"/>
                <c:pt idx="0">
                  <c:v>Primario</c:v>
                </c:pt>
              </c:strCache>
            </c:strRef>
          </c:tx>
          <c:spPr>
            <a:ln w="28575" cap="rnd">
              <a:solidFill>
                <a:schemeClr val="accent2"/>
              </a:solidFill>
              <a:round/>
            </a:ln>
            <a:effectLst/>
          </c:spPr>
          <c:marker>
            <c:symbol val="none"/>
          </c:marker>
          <c:cat>
            <c:strRef>
              <c:f>'GRAFICA 1'!$A$2:$A$32</c:f>
              <c:strCache>
                <c:ptCount val="31"/>
                <c:pt idx="0">
                  <c:v>2014/I</c:v>
                </c:pt>
                <c:pt idx="1">
                  <c:v>2014/II</c:v>
                </c:pt>
                <c:pt idx="2">
                  <c:v>2014/III</c:v>
                </c:pt>
                <c:pt idx="3">
                  <c:v>2014/IV</c:v>
                </c:pt>
                <c:pt idx="4">
                  <c:v>2015/I</c:v>
                </c:pt>
                <c:pt idx="5">
                  <c:v>2015/II</c:v>
                </c:pt>
                <c:pt idx="6">
                  <c:v>2015/III</c:v>
                </c:pt>
                <c:pt idx="7">
                  <c:v>2015/IV</c:v>
                </c:pt>
                <c:pt idx="8">
                  <c:v>2016/I</c:v>
                </c:pt>
                <c:pt idx="9">
                  <c:v>2016/II</c:v>
                </c:pt>
                <c:pt idx="10">
                  <c:v>2016/III</c:v>
                </c:pt>
                <c:pt idx="11">
                  <c:v>2016/IV</c:v>
                </c:pt>
                <c:pt idx="12">
                  <c:v>2017/I</c:v>
                </c:pt>
                <c:pt idx="13">
                  <c:v>2017/II</c:v>
                </c:pt>
                <c:pt idx="14">
                  <c:v>2017/III</c:v>
                </c:pt>
                <c:pt idx="15">
                  <c:v>2017/IV</c:v>
                </c:pt>
                <c:pt idx="16">
                  <c:v>2018/I</c:v>
                </c:pt>
                <c:pt idx="17">
                  <c:v>2018/II</c:v>
                </c:pt>
                <c:pt idx="18">
                  <c:v>2018/III</c:v>
                </c:pt>
                <c:pt idx="19">
                  <c:v>2018/IV</c:v>
                </c:pt>
                <c:pt idx="20">
                  <c:v>2019/I</c:v>
                </c:pt>
                <c:pt idx="21">
                  <c:v>2019/II</c:v>
                </c:pt>
                <c:pt idx="22">
                  <c:v>2019/III</c:v>
                </c:pt>
                <c:pt idx="23">
                  <c:v>2019/IV</c:v>
                </c:pt>
                <c:pt idx="24">
                  <c:v>2020/I</c:v>
                </c:pt>
                <c:pt idx="25">
                  <c:v>2020/II</c:v>
                </c:pt>
                <c:pt idx="26">
                  <c:v>2020/III</c:v>
                </c:pt>
                <c:pt idx="27">
                  <c:v>2020/IV</c:v>
                </c:pt>
                <c:pt idx="28">
                  <c:v>2021/I</c:v>
                </c:pt>
                <c:pt idx="29">
                  <c:v>2021/II</c:v>
                </c:pt>
                <c:pt idx="30">
                  <c:v>2021/III</c:v>
                </c:pt>
              </c:strCache>
            </c:strRef>
          </c:cat>
          <c:val>
            <c:numRef>
              <c:f>'GRAFICA 1'!$C$2:$C$32</c:f>
              <c:numCache>
                <c:formatCode>General</c:formatCode>
                <c:ptCount val="31"/>
                <c:pt idx="0">
                  <c:v>9.5518374172790281</c:v>
                </c:pt>
                <c:pt idx="1">
                  <c:v>0.78089858267782764</c:v>
                </c:pt>
                <c:pt idx="2">
                  <c:v>3.7795327856793239</c:v>
                </c:pt>
                <c:pt idx="3">
                  <c:v>2.7276268566960198</c:v>
                </c:pt>
                <c:pt idx="4">
                  <c:v>0.10696175255525787</c:v>
                </c:pt>
                <c:pt idx="5">
                  <c:v>-3.1282815947464306</c:v>
                </c:pt>
                <c:pt idx="6">
                  <c:v>2.9574615037669902</c:v>
                </c:pt>
                <c:pt idx="7">
                  <c:v>1.607896056510854</c:v>
                </c:pt>
                <c:pt idx="8">
                  <c:v>-0.79164058670436932</c:v>
                </c:pt>
                <c:pt idx="9">
                  <c:v>14.280747149857007</c:v>
                </c:pt>
                <c:pt idx="10">
                  <c:v>2.7444276639023846</c:v>
                </c:pt>
                <c:pt idx="11">
                  <c:v>3.7589573913358474</c:v>
                </c:pt>
                <c:pt idx="12">
                  <c:v>5.2523991917580348</c:v>
                </c:pt>
                <c:pt idx="13">
                  <c:v>4.6611682595665345</c:v>
                </c:pt>
                <c:pt idx="14">
                  <c:v>2.1553542788404272</c:v>
                </c:pt>
                <c:pt idx="15">
                  <c:v>2.3468296919394742</c:v>
                </c:pt>
                <c:pt idx="16">
                  <c:v>5.8239600496019772</c:v>
                </c:pt>
                <c:pt idx="17">
                  <c:v>-3.8433007677087572</c:v>
                </c:pt>
                <c:pt idx="18">
                  <c:v>-0.91186912713762736</c:v>
                </c:pt>
                <c:pt idx="19">
                  <c:v>3.934400600076414</c:v>
                </c:pt>
                <c:pt idx="20">
                  <c:v>0.70644222605989171</c:v>
                </c:pt>
                <c:pt idx="21">
                  <c:v>1.3042530552465041</c:v>
                </c:pt>
                <c:pt idx="22">
                  <c:v>3.7134518118208391</c:v>
                </c:pt>
                <c:pt idx="23">
                  <c:v>-2.3518855859367918</c:v>
                </c:pt>
                <c:pt idx="24">
                  <c:v>5.8572561779054757</c:v>
                </c:pt>
                <c:pt idx="25">
                  <c:v>-3.9588786174962123</c:v>
                </c:pt>
                <c:pt idx="26">
                  <c:v>3.3250074406745642</c:v>
                </c:pt>
                <c:pt idx="27">
                  <c:v>-2.2414049218407803</c:v>
                </c:pt>
                <c:pt idx="28">
                  <c:v>-4.806100622451174</c:v>
                </c:pt>
                <c:pt idx="29">
                  <c:v>8.7292150456980711</c:v>
                </c:pt>
                <c:pt idx="30">
                  <c:v>-1.6909911201278012</c:v>
                </c:pt>
              </c:numCache>
            </c:numRef>
          </c:val>
          <c:smooth val="0"/>
          <c:extLst>
            <c:ext xmlns:c16="http://schemas.microsoft.com/office/drawing/2014/chart" uri="{C3380CC4-5D6E-409C-BE32-E72D297353CC}">
              <c16:uniqueId val="{00000001-DB2B-46C1-9F03-CA1FB7FF97FD}"/>
            </c:ext>
          </c:extLst>
        </c:ser>
        <c:ser>
          <c:idx val="2"/>
          <c:order val="2"/>
          <c:tx>
            <c:strRef>
              <c:f>'GRAFICA 1'!$D$1</c:f>
              <c:strCache>
                <c:ptCount val="1"/>
                <c:pt idx="0">
                  <c:v>Secundario</c:v>
                </c:pt>
              </c:strCache>
            </c:strRef>
          </c:tx>
          <c:spPr>
            <a:ln w="28575" cap="rnd">
              <a:solidFill>
                <a:schemeClr val="accent3"/>
              </a:solidFill>
              <a:round/>
            </a:ln>
            <a:effectLst/>
          </c:spPr>
          <c:marker>
            <c:symbol val="none"/>
          </c:marker>
          <c:cat>
            <c:strRef>
              <c:f>'GRAFICA 1'!$A$2:$A$32</c:f>
              <c:strCache>
                <c:ptCount val="31"/>
                <c:pt idx="0">
                  <c:v>2014/I</c:v>
                </c:pt>
                <c:pt idx="1">
                  <c:v>2014/II</c:v>
                </c:pt>
                <c:pt idx="2">
                  <c:v>2014/III</c:v>
                </c:pt>
                <c:pt idx="3">
                  <c:v>2014/IV</c:v>
                </c:pt>
                <c:pt idx="4">
                  <c:v>2015/I</c:v>
                </c:pt>
                <c:pt idx="5">
                  <c:v>2015/II</c:v>
                </c:pt>
                <c:pt idx="6">
                  <c:v>2015/III</c:v>
                </c:pt>
                <c:pt idx="7">
                  <c:v>2015/IV</c:v>
                </c:pt>
                <c:pt idx="8">
                  <c:v>2016/I</c:v>
                </c:pt>
                <c:pt idx="9">
                  <c:v>2016/II</c:v>
                </c:pt>
                <c:pt idx="10">
                  <c:v>2016/III</c:v>
                </c:pt>
                <c:pt idx="11">
                  <c:v>2016/IV</c:v>
                </c:pt>
                <c:pt idx="12">
                  <c:v>2017/I</c:v>
                </c:pt>
                <c:pt idx="13">
                  <c:v>2017/II</c:v>
                </c:pt>
                <c:pt idx="14">
                  <c:v>2017/III</c:v>
                </c:pt>
                <c:pt idx="15">
                  <c:v>2017/IV</c:v>
                </c:pt>
                <c:pt idx="16">
                  <c:v>2018/I</c:v>
                </c:pt>
                <c:pt idx="17">
                  <c:v>2018/II</c:v>
                </c:pt>
                <c:pt idx="18">
                  <c:v>2018/III</c:v>
                </c:pt>
                <c:pt idx="19">
                  <c:v>2018/IV</c:v>
                </c:pt>
                <c:pt idx="20">
                  <c:v>2019/I</c:v>
                </c:pt>
                <c:pt idx="21">
                  <c:v>2019/II</c:v>
                </c:pt>
                <c:pt idx="22">
                  <c:v>2019/III</c:v>
                </c:pt>
                <c:pt idx="23">
                  <c:v>2019/IV</c:v>
                </c:pt>
                <c:pt idx="24">
                  <c:v>2020/I</c:v>
                </c:pt>
                <c:pt idx="25">
                  <c:v>2020/II</c:v>
                </c:pt>
                <c:pt idx="26">
                  <c:v>2020/III</c:v>
                </c:pt>
                <c:pt idx="27">
                  <c:v>2020/IV</c:v>
                </c:pt>
                <c:pt idx="28">
                  <c:v>2021/I</c:v>
                </c:pt>
                <c:pt idx="29">
                  <c:v>2021/II</c:v>
                </c:pt>
                <c:pt idx="30">
                  <c:v>2021/III</c:v>
                </c:pt>
              </c:strCache>
            </c:strRef>
          </c:cat>
          <c:val>
            <c:numRef>
              <c:f>'GRAFICA 1'!$D$2:$D$32</c:f>
              <c:numCache>
                <c:formatCode>General</c:formatCode>
                <c:ptCount val="31"/>
                <c:pt idx="0">
                  <c:v>2.2229106619041064</c:v>
                </c:pt>
                <c:pt idx="1">
                  <c:v>4.0171660187517224</c:v>
                </c:pt>
                <c:pt idx="2">
                  <c:v>2.8839678121858086</c:v>
                </c:pt>
                <c:pt idx="3">
                  <c:v>2.5745417443412326</c:v>
                </c:pt>
                <c:pt idx="4">
                  <c:v>0.41544557840554452</c:v>
                </c:pt>
                <c:pt idx="5">
                  <c:v>7.2909039299550588E-2</c:v>
                </c:pt>
                <c:pt idx="6">
                  <c:v>3.2833400706341012</c:v>
                </c:pt>
                <c:pt idx="7">
                  <c:v>0.40844968379950847</c:v>
                </c:pt>
                <c:pt idx="8">
                  <c:v>1.1286889349531088</c:v>
                </c:pt>
                <c:pt idx="9">
                  <c:v>0.20618870108581941</c:v>
                </c:pt>
                <c:pt idx="10">
                  <c:v>-2.3399984661590483</c:v>
                </c:pt>
                <c:pt idx="11">
                  <c:v>0.47238015275075129</c:v>
                </c:pt>
                <c:pt idx="12">
                  <c:v>0.9347009722578915</c:v>
                </c:pt>
                <c:pt idx="13">
                  <c:v>0.502820738674015</c:v>
                </c:pt>
                <c:pt idx="14">
                  <c:v>-1.6218818751580735</c:v>
                </c:pt>
                <c:pt idx="15">
                  <c:v>0.71343964048299124</c:v>
                </c:pt>
                <c:pt idx="16">
                  <c:v>5.7087594583491753E-2</c:v>
                </c:pt>
                <c:pt idx="17">
                  <c:v>1.025683956121088</c:v>
                </c:pt>
                <c:pt idx="18">
                  <c:v>2.6144096884202033</c:v>
                </c:pt>
                <c:pt idx="19">
                  <c:v>-2.5222931664041846</c:v>
                </c:pt>
                <c:pt idx="20">
                  <c:v>-2.4232668987563155</c:v>
                </c:pt>
                <c:pt idx="21">
                  <c:v>-2.0238796679043114</c:v>
                </c:pt>
                <c:pt idx="22">
                  <c:v>-1.9587073415418759</c:v>
                </c:pt>
                <c:pt idx="23">
                  <c:v>-1.2386875311100436</c:v>
                </c:pt>
                <c:pt idx="24">
                  <c:v>-4.470499323764388</c:v>
                </c:pt>
                <c:pt idx="25">
                  <c:v>-16.694286174924805</c:v>
                </c:pt>
                <c:pt idx="26">
                  <c:v>-6.3164285062590766</c:v>
                </c:pt>
                <c:pt idx="27">
                  <c:v>-3.4180261955181783</c:v>
                </c:pt>
                <c:pt idx="28">
                  <c:v>0.47330990127564054</c:v>
                </c:pt>
                <c:pt idx="29">
                  <c:v>13.763473424206063</c:v>
                </c:pt>
                <c:pt idx="30">
                  <c:v>1.7567101081277066</c:v>
                </c:pt>
              </c:numCache>
            </c:numRef>
          </c:val>
          <c:smooth val="0"/>
          <c:extLst>
            <c:ext xmlns:c16="http://schemas.microsoft.com/office/drawing/2014/chart" uri="{C3380CC4-5D6E-409C-BE32-E72D297353CC}">
              <c16:uniqueId val="{00000002-DB2B-46C1-9F03-CA1FB7FF97FD}"/>
            </c:ext>
          </c:extLst>
        </c:ser>
        <c:ser>
          <c:idx val="3"/>
          <c:order val="3"/>
          <c:tx>
            <c:strRef>
              <c:f>'GRAFICA 1'!$E$1</c:f>
              <c:strCache>
                <c:ptCount val="1"/>
                <c:pt idx="0">
                  <c:v>Terciario</c:v>
                </c:pt>
              </c:strCache>
            </c:strRef>
          </c:tx>
          <c:spPr>
            <a:ln w="28575" cap="rnd">
              <a:solidFill>
                <a:schemeClr val="accent4"/>
              </a:solidFill>
              <a:round/>
            </a:ln>
            <a:effectLst/>
          </c:spPr>
          <c:marker>
            <c:symbol val="none"/>
          </c:marker>
          <c:cat>
            <c:strRef>
              <c:f>'GRAFICA 1'!$A$2:$A$32</c:f>
              <c:strCache>
                <c:ptCount val="31"/>
                <c:pt idx="0">
                  <c:v>2014/I</c:v>
                </c:pt>
                <c:pt idx="1">
                  <c:v>2014/II</c:v>
                </c:pt>
                <c:pt idx="2">
                  <c:v>2014/III</c:v>
                </c:pt>
                <c:pt idx="3">
                  <c:v>2014/IV</c:v>
                </c:pt>
                <c:pt idx="4">
                  <c:v>2015/I</c:v>
                </c:pt>
                <c:pt idx="5">
                  <c:v>2015/II</c:v>
                </c:pt>
                <c:pt idx="6">
                  <c:v>2015/III</c:v>
                </c:pt>
                <c:pt idx="7">
                  <c:v>2015/IV</c:v>
                </c:pt>
                <c:pt idx="8">
                  <c:v>2016/I</c:v>
                </c:pt>
                <c:pt idx="9">
                  <c:v>2016/II</c:v>
                </c:pt>
                <c:pt idx="10">
                  <c:v>2016/III</c:v>
                </c:pt>
                <c:pt idx="11">
                  <c:v>2016/IV</c:v>
                </c:pt>
                <c:pt idx="12">
                  <c:v>2017/I</c:v>
                </c:pt>
                <c:pt idx="13">
                  <c:v>2017/II</c:v>
                </c:pt>
                <c:pt idx="14">
                  <c:v>2017/III</c:v>
                </c:pt>
                <c:pt idx="15">
                  <c:v>2017/IV</c:v>
                </c:pt>
                <c:pt idx="16">
                  <c:v>2018/I</c:v>
                </c:pt>
                <c:pt idx="17">
                  <c:v>2018/II</c:v>
                </c:pt>
                <c:pt idx="18">
                  <c:v>2018/III</c:v>
                </c:pt>
                <c:pt idx="19">
                  <c:v>2018/IV</c:v>
                </c:pt>
                <c:pt idx="20">
                  <c:v>2019/I</c:v>
                </c:pt>
                <c:pt idx="21">
                  <c:v>2019/II</c:v>
                </c:pt>
                <c:pt idx="22">
                  <c:v>2019/III</c:v>
                </c:pt>
                <c:pt idx="23">
                  <c:v>2019/IV</c:v>
                </c:pt>
                <c:pt idx="24">
                  <c:v>2020/I</c:v>
                </c:pt>
                <c:pt idx="25">
                  <c:v>2020/II</c:v>
                </c:pt>
                <c:pt idx="26">
                  <c:v>2020/III</c:v>
                </c:pt>
                <c:pt idx="27">
                  <c:v>2020/IV</c:v>
                </c:pt>
                <c:pt idx="28">
                  <c:v>2021/I</c:v>
                </c:pt>
                <c:pt idx="29">
                  <c:v>2021/II</c:v>
                </c:pt>
                <c:pt idx="30">
                  <c:v>2021/III</c:v>
                </c:pt>
              </c:strCache>
            </c:strRef>
          </c:cat>
          <c:val>
            <c:numRef>
              <c:f>'GRAFICA 1'!$E$2:$E$32</c:f>
              <c:numCache>
                <c:formatCode>General</c:formatCode>
                <c:ptCount val="31"/>
                <c:pt idx="0">
                  <c:v>1.706159872462474</c:v>
                </c:pt>
                <c:pt idx="1">
                  <c:v>2.6219728110745071</c:v>
                </c:pt>
                <c:pt idx="2">
                  <c:v>1.8688478157301722</c:v>
                </c:pt>
                <c:pt idx="3">
                  <c:v>3.1034646788338947</c:v>
                </c:pt>
                <c:pt idx="4">
                  <c:v>4.3446825574021402</c:v>
                </c:pt>
                <c:pt idx="5">
                  <c:v>5.014264452330818</c:v>
                </c:pt>
                <c:pt idx="6">
                  <c:v>5.8521457900812424</c:v>
                </c:pt>
                <c:pt idx="7">
                  <c:v>3.1187242470436365</c:v>
                </c:pt>
                <c:pt idx="8">
                  <c:v>3.311103468864967</c:v>
                </c:pt>
                <c:pt idx="9">
                  <c:v>2.8450799069764758</c:v>
                </c:pt>
                <c:pt idx="10">
                  <c:v>3.0776536614635055</c:v>
                </c:pt>
                <c:pt idx="11">
                  <c:v>5.3798660397364868</c:v>
                </c:pt>
                <c:pt idx="12">
                  <c:v>3.8152959874093679</c:v>
                </c:pt>
                <c:pt idx="13">
                  <c:v>3.454477436007803</c:v>
                </c:pt>
                <c:pt idx="14">
                  <c:v>1.8317294915533129</c:v>
                </c:pt>
                <c:pt idx="15">
                  <c:v>3.3921608497066353</c:v>
                </c:pt>
                <c:pt idx="16">
                  <c:v>3.5686900181216648</c:v>
                </c:pt>
                <c:pt idx="17">
                  <c:v>2.7347784254859011</c:v>
                </c:pt>
                <c:pt idx="18">
                  <c:v>3.9344591761323819</c:v>
                </c:pt>
                <c:pt idx="19">
                  <c:v>0.4691043368799222</c:v>
                </c:pt>
                <c:pt idx="20">
                  <c:v>1.6355093371866022E-2</c:v>
                </c:pt>
                <c:pt idx="21">
                  <c:v>0.4734701551854662</c:v>
                </c:pt>
                <c:pt idx="22">
                  <c:v>0.58656421450136298</c:v>
                </c:pt>
                <c:pt idx="23">
                  <c:v>0.3649680498321986</c:v>
                </c:pt>
                <c:pt idx="24">
                  <c:v>-2.2612076717557619</c:v>
                </c:pt>
                <c:pt idx="25">
                  <c:v>-14.049473626302886</c:v>
                </c:pt>
                <c:pt idx="26">
                  <c:v>-6.488728827524759</c:v>
                </c:pt>
                <c:pt idx="27">
                  <c:v>-3.364444281594186</c:v>
                </c:pt>
                <c:pt idx="28">
                  <c:v>1.0042048342539827</c:v>
                </c:pt>
                <c:pt idx="29">
                  <c:v>13.483537403587972</c:v>
                </c:pt>
                <c:pt idx="30">
                  <c:v>1.181195987767218</c:v>
                </c:pt>
              </c:numCache>
            </c:numRef>
          </c:val>
          <c:smooth val="0"/>
          <c:extLst>
            <c:ext xmlns:c16="http://schemas.microsoft.com/office/drawing/2014/chart" uri="{C3380CC4-5D6E-409C-BE32-E72D297353CC}">
              <c16:uniqueId val="{00000003-DB2B-46C1-9F03-CA1FB7FF97FD}"/>
            </c:ext>
          </c:extLst>
        </c:ser>
        <c:dLbls>
          <c:showLegendKey val="0"/>
          <c:showVal val="0"/>
          <c:showCatName val="0"/>
          <c:showSerName val="0"/>
          <c:showPercent val="0"/>
          <c:showBubbleSize val="0"/>
        </c:dLbls>
        <c:smooth val="0"/>
        <c:axId val="1696903968"/>
        <c:axId val="1696908960"/>
      </c:lineChart>
      <c:catAx>
        <c:axId val="1696903968"/>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b="1"/>
                  <a:t>Trimestre</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3600000" spcFirstLastPara="1" vertOverflow="ellipsis"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696908960"/>
        <c:crosses val="autoZero"/>
        <c:auto val="1"/>
        <c:lblAlgn val="ctr"/>
        <c:lblOffset val="100"/>
        <c:noMultiLvlLbl val="0"/>
      </c:catAx>
      <c:valAx>
        <c:axId val="16969089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b="1"/>
                  <a:t>Tasa</a:t>
                </a:r>
                <a:r>
                  <a:rPr lang="en-US" b="1" baseline="0"/>
                  <a:t> de crecimiento anual (%)</a:t>
                </a:r>
                <a:endParaRPr lang="en-US" b="1"/>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6969039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'GRAFICA 2'!$B$1</c:f>
              <c:strCache>
                <c:ptCount val="1"/>
                <c:pt idx="0">
                  <c:v>IGAE</c:v>
                </c:pt>
              </c:strCache>
            </c:strRef>
          </c:tx>
          <c:spPr>
            <a:ln w="28575" cap="rnd">
              <a:solidFill>
                <a:schemeClr val="accent1"/>
              </a:solidFill>
              <a:round/>
            </a:ln>
            <a:effectLst/>
          </c:spPr>
          <c:marker>
            <c:symbol val="none"/>
          </c:marker>
          <c:cat>
            <c:strRef>
              <c:f>'GRAFICA 2'!$A$2:$A$32</c:f>
              <c:strCache>
                <c:ptCount val="31"/>
                <c:pt idx="0">
                  <c:v>2014/I</c:v>
                </c:pt>
                <c:pt idx="1">
                  <c:v>2014/II</c:v>
                </c:pt>
                <c:pt idx="2">
                  <c:v>2014/III</c:v>
                </c:pt>
                <c:pt idx="3">
                  <c:v>2014/IV</c:v>
                </c:pt>
                <c:pt idx="4">
                  <c:v>2015/I</c:v>
                </c:pt>
                <c:pt idx="5">
                  <c:v>2015/II</c:v>
                </c:pt>
                <c:pt idx="6">
                  <c:v>2015/III</c:v>
                </c:pt>
                <c:pt idx="7">
                  <c:v>2015/IV</c:v>
                </c:pt>
                <c:pt idx="8">
                  <c:v>2016/I</c:v>
                </c:pt>
                <c:pt idx="9">
                  <c:v>2016/II</c:v>
                </c:pt>
                <c:pt idx="10">
                  <c:v>2016/III</c:v>
                </c:pt>
                <c:pt idx="11">
                  <c:v>2016/IV</c:v>
                </c:pt>
                <c:pt idx="12">
                  <c:v>2017/I</c:v>
                </c:pt>
                <c:pt idx="13">
                  <c:v>2017/II</c:v>
                </c:pt>
                <c:pt idx="14">
                  <c:v>2017/III</c:v>
                </c:pt>
                <c:pt idx="15">
                  <c:v>2017/IV</c:v>
                </c:pt>
                <c:pt idx="16">
                  <c:v>2018/I</c:v>
                </c:pt>
                <c:pt idx="17">
                  <c:v>2018/II</c:v>
                </c:pt>
                <c:pt idx="18">
                  <c:v>2018/III</c:v>
                </c:pt>
                <c:pt idx="19">
                  <c:v>2018/IV</c:v>
                </c:pt>
                <c:pt idx="20">
                  <c:v>2019/I</c:v>
                </c:pt>
                <c:pt idx="21">
                  <c:v>2019/II</c:v>
                </c:pt>
                <c:pt idx="22">
                  <c:v>2019/III</c:v>
                </c:pt>
                <c:pt idx="23">
                  <c:v>2019/IV</c:v>
                </c:pt>
                <c:pt idx="24">
                  <c:v>2020/I</c:v>
                </c:pt>
                <c:pt idx="25">
                  <c:v>2020/II</c:v>
                </c:pt>
                <c:pt idx="26">
                  <c:v>2020/III</c:v>
                </c:pt>
                <c:pt idx="27">
                  <c:v>2020/IV</c:v>
                </c:pt>
                <c:pt idx="28">
                  <c:v>2021/I</c:v>
                </c:pt>
                <c:pt idx="29">
                  <c:v>2021/II</c:v>
                </c:pt>
                <c:pt idx="30">
                  <c:v>2021/III</c:v>
                </c:pt>
              </c:strCache>
            </c:strRef>
          </c:cat>
          <c:val>
            <c:numRef>
              <c:f>'GRAFICA 2'!$B$2:$B$32</c:f>
              <c:numCache>
                <c:formatCode>General</c:formatCode>
                <c:ptCount val="31"/>
                <c:pt idx="0">
                  <c:v>2.0328307392737339</c:v>
                </c:pt>
                <c:pt idx="1">
                  <c:v>3.0158459793378922</c:v>
                </c:pt>
                <c:pt idx="2">
                  <c:v>2.174756899003409</c:v>
                </c:pt>
                <c:pt idx="3">
                  <c:v>2.8947513252254384</c:v>
                </c:pt>
                <c:pt idx="4">
                  <c:v>2.8524524297654175</c:v>
                </c:pt>
                <c:pt idx="5">
                  <c:v>2.9811013148580199</c:v>
                </c:pt>
                <c:pt idx="6">
                  <c:v>4.9164012682647842</c:v>
                </c:pt>
                <c:pt idx="7">
                  <c:v>2.2799597009814696</c:v>
                </c:pt>
                <c:pt idx="8">
                  <c:v>2.5625252539750218</c:v>
                </c:pt>
                <c:pt idx="9">
                  <c:v>2.5460734548028303</c:v>
                </c:pt>
                <c:pt idx="10">
                  <c:v>1.1846307127063942</c:v>
                </c:pt>
                <c:pt idx="11">
                  <c:v>3.6412266410509035</c:v>
                </c:pt>
                <c:pt idx="12">
                  <c:v>2.925320286309395</c:v>
                </c:pt>
                <c:pt idx="13">
                  <c:v>2.505046882705781</c:v>
                </c:pt>
                <c:pt idx="14">
                  <c:v>0.55602277662295396</c:v>
                </c:pt>
                <c:pt idx="15">
                  <c:v>2.4924884415291335</c:v>
                </c:pt>
                <c:pt idx="16">
                  <c:v>2.5249177287477509</c:v>
                </c:pt>
                <c:pt idx="17">
                  <c:v>1.8174911533608322</c:v>
                </c:pt>
                <c:pt idx="18">
                  <c:v>3.466854052294376</c:v>
                </c:pt>
                <c:pt idx="19">
                  <c:v>-0.47829809095091991</c:v>
                </c:pt>
                <c:pt idx="20">
                  <c:v>-0.75509932676645708</c:v>
                </c:pt>
                <c:pt idx="21">
                  <c:v>-0.24567909547714728</c:v>
                </c:pt>
                <c:pt idx="22">
                  <c:v>-0.11992167387463587</c:v>
                </c:pt>
                <c:pt idx="23">
                  <c:v>-0.40820863946211411</c:v>
                </c:pt>
                <c:pt idx="24">
                  <c:v>-2.6051070203206237</c:v>
                </c:pt>
                <c:pt idx="25">
                  <c:v>-14.610496484841018</c:v>
                </c:pt>
                <c:pt idx="26">
                  <c:v>-6.2229478892728123</c:v>
                </c:pt>
                <c:pt idx="27">
                  <c:v>-3.461162149975455</c:v>
                </c:pt>
                <c:pt idx="28">
                  <c:v>1.0262593665323723</c:v>
                </c:pt>
                <c:pt idx="29">
                  <c:v>13.383110432542608</c:v>
                </c:pt>
                <c:pt idx="30">
                  <c:v>1.344597087491028</c:v>
                </c:pt>
              </c:numCache>
            </c:numRef>
          </c:val>
          <c:smooth val="0"/>
          <c:extLst>
            <c:ext xmlns:c16="http://schemas.microsoft.com/office/drawing/2014/chart" uri="{C3380CC4-5D6E-409C-BE32-E72D297353CC}">
              <c16:uniqueId val="{00000000-0740-4EA5-A62B-F117FD689C37}"/>
            </c:ext>
          </c:extLst>
        </c:ser>
        <c:ser>
          <c:idx val="1"/>
          <c:order val="1"/>
          <c:tx>
            <c:strRef>
              <c:f>'GRAFICA 2'!$C$1</c:f>
              <c:strCache>
                <c:ptCount val="1"/>
                <c:pt idx="0">
                  <c:v>ITAEE-Jalisco</c:v>
                </c:pt>
              </c:strCache>
            </c:strRef>
          </c:tx>
          <c:spPr>
            <a:ln w="28575" cap="rnd">
              <a:solidFill>
                <a:schemeClr val="accent2"/>
              </a:solidFill>
              <a:round/>
            </a:ln>
            <a:effectLst/>
          </c:spPr>
          <c:marker>
            <c:symbol val="none"/>
          </c:marker>
          <c:cat>
            <c:strRef>
              <c:f>'GRAFICA 2'!$A$2:$A$32</c:f>
              <c:strCache>
                <c:ptCount val="31"/>
                <c:pt idx="0">
                  <c:v>2014/I</c:v>
                </c:pt>
                <c:pt idx="1">
                  <c:v>2014/II</c:v>
                </c:pt>
                <c:pt idx="2">
                  <c:v>2014/III</c:v>
                </c:pt>
                <c:pt idx="3">
                  <c:v>2014/IV</c:v>
                </c:pt>
                <c:pt idx="4">
                  <c:v>2015/I</c:v>
                </c:pt>
                <c:pt idx="5">
                  <c:v>2015/II</c:v>
                </c:pt>
                <c:pt idx="6">
                  <c:v>2015/III</c:v>
                </c:pt>
                <c:pt idx="7">
                  <c:v>2015/IV</c:v>
                </c:pt>
                <c:pt idx="8">
                  <c:v>2016/I</c:v>
                </c:pt>
                <c:pt idx="9">
                  <c:v>2016/II</c:v>
                </c:pt>
                <c:pt idx="10">
                  <c:v>2016/III</c:v>
                </c:pt>
                <c:pt idx="11">
                  <c:v>2016/IV</c:v>
                </c:pt>
                <c:pt idx="12">
                  <c:v>2017/I</c:v>
                </c:pt>
                <c:pt idx="13">
                  <c:v>2017/II</c:v>
                </c:pt>
                <c:pt idx="14">
                  <c:v>2017/III</c:v>
                </c:pt>
                <c:pt idx="15">
                  <c:v>2017/IV</c:v>
                </c:pt>
                <c:pt idx="16">
                  <c:v>2018/I</c:v>
                </c:pt>
                <c:pt idx="17">
                  <c:v>2018/II</c:v>
                </c:pt>
                <c:pt idx="18">
                  <c:v>2018/III</c:v>
                </c:pt>
                <c:pt idx="19">
                  <c:v>2018/IV</c:v>
                </c:pt>
                <c:pt idx="20">
                  <c:v>2019/I</c:v>
                </c:pt>
                <c:pt idx="21">
                  <c:v>2019/II</c:v>
                </c:pt>
                <c:pt idx="22">
                  <c:v>2019/III</c:v>
                </c:pt>
                <c:pt idx="23">
                  <c:v>2019/IV</c:v>
                </c:pt>
                <c:pt idx="24">
                  <c:v>2020/I</c:v>
                </c:pt>
                <c:pt idx="25">
                  <c:v>2020/II</c:v>
                </c:pt>
                <c:pt idx="26">
                  <c:v>2020/III</c:v>
                </c:pt>
                <c:pt idx="27">
                  <c:v>2020/IV</c:v>
                </c:pt>
                <c:pt idx="28">
                  <c:v>2021/I</c:v>
                </c:pt>
                <c:pt idx="29">
                  <c:v>2021/II</c:v>
                </c:pt>
                <c:pt idx="30">
                  <c:v>2021/III</c:v>
                </c:pt>
              </c:strCache>
            </c:strRef>
          </c:cat>
          <c:val>
            <c:numRef>
              <c:f>'GRAFICA 2'!$C$2:$C$32</c:f>
              <c:numCache>
                <c:formatCode>General</c:formatCode>
                <c:ptCount val="31"/>
                <c:pt idx="0">
                  <c:v>1.9872812520520853</c:v>
                </c:pt>
                <c:pt idx="1">
                  <c:v>5.394389033507089</c:v>
                </c:pt>
                <c:pt idx="2">
                  <c:v>5.5204260090399497</c:v>
                </c:pt>
                <c:pt idx="3">
                  <c:v>6.2995240608321454</c:v>
                </c:pt>
                <c:pt idx="4">
                  <c:v>5.3151102747825831</c:v>
                </c:pt>
                <c:pt idx="5">
                  <c:v>2.9637681724189244</c:v>
                </c:pt>
                <c:pt idx="6">
                  <c:v>5.1563162851567634</c:v>
                </c:pt>
                <c:pt idx="7">
                  <c:v>1.1020897103375584</c:v>
                </c:pt>
                <c:pt idx="8">
                  <c:v>3.7665145779266473</c:v>
                </c:pt>
                <c:pt idx="9">
                  <c:v>3.4435753728045393</c:v>
                </c:pt>
                <c:pt idx="10">
                  <c:v>2.503600731328175</c:v>
                </c:pt>
                <c:pt idx="11">
                  <c:v>5.1382153946386708</c:v>
                </c:pt>
                <c:pt idx="12">
                  <c:v>3.5406577605856562</c:v>
                </c:pt>
                <c:pt idx="13">
                  <c:v>2.3032822960018926</c:v>
                </c:pt>
                <c:pt idx="14">
                  <c:v>2.2888696521314378</c:v>
                </c:pt>
                <c:pt idx="15">
                  <c:v>2.445277584397255</c:v>
                </c:pt>
                <c:pt idx="16">
                  <c:v>3.1358202865081113</c:v>
                </c:pt>
                <c:pt idx="17">
                  <c:v>2.978118659213151</c:v>
                </c:pt>
                <c:pt idx="18">
                  <c:v>2.4231313104308598</c:v>
                </c:pt>
                <c:pt idx="19">
                  <c:v>1.9969341255312203</c:v>
                </c:pt>
                <c:pt idx="20">
                  <c:v>0.64312161902288556</c:v>
                </c:pt>
                <c:pt idx="21">
                  <c:v>2.1714494994262532</c:v>
                </c:pt>
                <c:pt idx="22">
                  <c:v>0.87412906961490144</c:v>
                </c:pt>
                <c:pt idx="23">
                  <c:v>-0.51276066222290884</c:v>
                </c:pt>
                <c:pt idx="24">
                  <c:v>-3.8065717782627893</c:v>
                </c:pt>
                <c:pt idx="25">
                  <c:v>-16.057705963693721</c:v>
                </c:pt>
                <c:pt idx="26">
                  <c:v>-7.1372038720570536</c:v>
                </c:pt>
                <c:pt idx="27">
                  <c:v>-2.3015411072418455</c:v>
                </c:pt>
                <c:pt idx="28">
                  <c:v>2.225153985139634</c:v>
                </c:pt>
                <c:pt idx="29">
                  <c:v>16.009931056664595</c:v>
                </c:pt>
              </c:numCache>
            </c:numRef>
          </c:val>
          <c:smooth val="0"/>
          <c:extLst>
            <c:ext xmlns:c16="http://schemas.microsoft.com/office/drawing/2014/chart" uri="{C3380CC4-5D6E-409C-BE32-E72D297353CC}">
              <c16:uniqueId val="{00000001-0740-4EA5-A62B-F117FD689C37}"/>
            </c:ext>
          </c:extLst>
        </c:ser>
        <c:dLbls>
          <c:showLegendKey val="0"/>
          <c:showVal val="0"/>
          <c:showCatName val="0"/>
          <c:showSerName val="0"/>
          <c:showPercent val="0"/>
          <c:showBubbleSize val="0"/>
        </c:dLbls>
        <c:smooth val="0"/>
        <c:axId val="1693798480"/>
        <c:axId val="1693779760"/>
      </c:lineChart>
      <c:catAx>
        <c:axId val="1693798480"/>
        <c:scaling>
          <c:orientation val="minMax"/>
        </c:scaling>
        <c:delete val="0"/>
        <c:axPos val="b"/>
        <c:title>
          <c:tx>
            <c:rich>
              <a:bodyPr rot="0" spcFirstLastPara="1" vertOverflow="ellipsis" vert="horz" wrap="square" anchor="ctr" anchorCtr="1"/>
              <a:lstStyle/>
              <a:p>
                <a:pPr>
                  <a:defRPr sz="10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b="1"/>
                  <a:t>Trimestre</a:t>
                </a:r>
              </a:p>
            </c:rich>
          </c:tx>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3600000" spcFirstLastPara="1" vertOverflow="ellipsis"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693779760"/>
        <c:crosses val="autoZero"/>
        <c:auto val="1"/>
        <c:lblAlgn val="ctr"/>
        <c:lblOffset val="100"/>
        <c:noMultiLvlLbl val="0"/>
      </c:catAx>
      <c:valAx>
        <c:axId val="16937797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b="1"/>
                  <a:t>Tasa</a:t>
                </a:r>
                <a:r>
                  <a:rPr lang="en-US" b="1" baseline="0"/>
                  <a:t> de crecimiento anual (%)</a:t>
                </a:r>
                <a:endParaRPr lang="en-US" b="1"/>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693798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'GRAFICA 3'!$B$1</c:f>
              <c:strCache>
                <c:ptCount val="1"/>
                <c:pt idx="0">
                  <c:v>Nacional</c:v>
                </c:pt>
              </c:strCache>
            </c:strRef>
          </c:tx>
          <c:spPr>
            <a:ln w="28575" cap="rnd">
              <a:solidFill>
                <a:schemeClr val="accent1"/>
              </a:solidFill>
              <a:round/>
            </a:ln>
            <a:effectLst/>
          </c:spPr>
          <c:marker>
            <c:symbol val="none"/>
          </c:marker>
          <c:cat>
            <c:strRef>
              <c:f>'GRAFICA 3'!$A$2:$A$33</c:f>
              <c:strCache>
                <c:ptCount val="32"/>
                <c:pt idx="0">
                  <c:v>2014/I</c:v>
                </c:pt>
                <c:pt idx="1">
                  <c:v>2014/II</c:v>
                </c:pt>
                <c:pt idx="2">
                  <c:v>2014/III</c:v>
                </c:pt>
                <c:pt idx="3">
                  <c:v>2014/IV</c:v>
                </c:pt>
                <c:pt idx="4">
                  <c:v>2015/I</c:v>
                </c:pt>
                <c:pt idx="5">
                  <c:v>2015/II</c:v>
                </c:pt>
                <c:pt idx="6">
                  <c:v>2015/III</c:v>
                </c:pt>
                <c:pt idx="7">
                  <c:v>2015/IV</c:v>
                </c:pt>
                <c:pt idx="8">
                  <c:v>2016/I</c:v>
                </c:pt>
                <c:pt idx="9">
                  <c:v>2016/II</c:v>
                </c:pt>
                <c:pt idx="10">
                  <c:v>2016/III</c:v>
                </c:pt>
                <c:pt idx="11">
                  <c:v>2016/IV</c:v>
                </c:pt>
                <c:pt idx="12">
                  <c:v>2017/I</c:v>
                </c:pt>
                <c:pt idx="13">
                  <c:v>2017/II</c:v>
                </c:pt>
                <c:pt idx="14">
                  <c:v>2017/III</c:v>
                </c:pt>
                <c:pt idx="15">
                  <c:v>2017/IV</c:v>
                </c:pt>
                <c:pt idx="16">
                  <c:v>2018/I</c:v>
                </c:pt>
                <c:pt idx="17">
                  <c:v>2018/II</c:v>
                </c:pt>
                <c:pt idx="18">
                  <c:v>2018/III</c:v>
                </c:pt>
                <c:pt idx="19">
                  <c:v>2018/IV</c:v>
                </c:pt>
                <c:pt idx="20">
                  <c:v>2019/I</c:v>
                </c:pt>
                <c:pt idx="21">
                  <c:v>2019/II</c:v>
                </c:pt>
                <c:pt idx="22">
                  <c:v>2019/III</c:v>
                </c:pt>
                <c:pt idx="23">
                  <c:v>2019/IV</c:v>
                </c:pt>
                <c:pt idx="24">
                  <c:v>2020/I</c:v>
                </c:pt>
                <c:pt idx="25">
                  <c:v>2020/II</c:v>
                </c:pt>
                <c:pt idx="26">
                  <c:v>2020/III</c:v>
                </c:pt>
                <c:pt idx="27">
                  <c:v>2020/IV</c:v>
                </c:pt>
                <c:pt idx="28">
                  <c:v>2021/I</c:v>
                </c:pt>
                <c:pt idx="29">
                  <c:v>2021/II</c:v>
                </c:pt>
                <c:pt idx="30">
                  <c:v>2021/III</c:v>
                </c:pt>
                <c:pt idx="31">
                  <c:v>2021/IV</c:v>
                </c:pt>
              </c:strCache>
            </c:strRef>
          </c:cat>
          <c:val>
            <c:numRef>
              <c:f>'GRAFICA 3'!$B$2:$B$33</c:f>
              <c:numCache>
                <c:formatCode>General</c:formatCode>
                <c:ptCount val="32"/>
                <c:pt idx="0">
                  <c:v>3.0725604857024527</c:v>
                </c:pt>
                <c:pt idx="1">
                  <c:v>3.4913449987012015</c:v>
                </c:pt>
                <c:pt idx="2">
                  <c:v>4.0659900798632496</c:v>
                </c:pt>
                <c:pt idx="3">
                  <c:v>4.3238932673228865</c:v>
                </c:pt>
                <c:pt idx="4">
                  <c:v>4.5102100102345908</c:v>
                </c:pt>
                <c:pt idx="5">
                  <c:v>4.4054661616804545</c:v>
                </c:pt>
                <c:pt idx="6">
                  <c:v>4.242677848135048</c:v>
                </c:pt>
                <c:pt idx="7">
                  <c:v>3.7381753982853532</c:v>
                </c:pt>
                <c:pt idx="8">
                  <c:v>3.5163703819514414</c:v>
                </c:pt>
                <c:pt idx="9">
                  <c:v>3.6877057896793053</c:v>
                </c:pt>
                <c:pt idx="10">
                  <c:v>4.0058821857559916</c:v>
                </c:pt>
                <c:pt idx="11">
                  <c:v>4.0963411328977077</c:v>
                </c:pt>
                <c:pt idx="12">
                  <c:v>4.6236097284117035</c:v>
                </c:pt>
                <c:pt idx="13">
                  <c:v>4.4089483228565474</c:v>
                </c:pt>
                <c:pt idx="14">
                  <c:v>4.3084756787703817</c:v>
                </c:pt>
                <c:pt idx="15">
                  <c:v>4.3070698532666292</c:v>
                </c:pt>
                <c:pt idx="16">
                  <c:v>4.1732427560705263</c:v>
                </c:pt>
                <c:pt idx="17">
                  <c:v>3.9746769869726535</c:v>
                </c:pt>
                <c:pt idx="18">
                  <c:v>3.9325096675491311</c:v>
                </c:pt>
                <c:pt idx="19">
                  <c:v>3.4035148522372145</c:v>
                </c:pt>
                <c:pt idx="20">
                  <c:v>2.837777758797861</c:v>
                </c:pt>
                <c:pt idx="21">
                  <c:v>2.3830164755969907</c:v>
                </c:pt>
                <c:pt idx="22">
                  <c:v>1.8544383785240006</c:v>
                </c:pt>
                <c:pt idx="23">
                  <c:v>1.703624591713931</c:v>
                </c:pt>
                <c:pt idx="24">
                  <c:v>0.66066268838973352</c:v>
                </c:pt>
                <c:pt idx="25">
                  <c:v>-4.2654094283837738</c:v>
                </c:pt>
                <c:pt idx="26">
                  <c:v>-4.2068171291828156</c:v>
                </c:pt>
                <c:pt idx="27">
                  <c:v>-3.17171529806759</c:v>
                </c:pt>
                <c:pt idx="28">
                  <c:v>-2.2322671112251791</c:v>
                </c:pt>
                <c:pt idx="29">
                  <c:v>3.4642353054963118</c:v>
                </c:pt>
                <c:pt idx="30">
                  <c:v>4.5311049653764419</c:v>
                </c:pt>
                <c:pt idx="31">
                  <c:v>4.2805070888995562</c:v>
                </c:pt>
              </c:numCache>
            </c:numRef>
          </c:val>
          <c:smooth val="0"/>
          <c:extLst>
            <c:ext xmlns:c16="http://schemas.microsoft.com/office/drawing/2014/chart" uri="{C3380CC4-5D6E-409C-BE32-E72D297353CC}">
              <c16:uniqueId val="{00000000-8333-4BF8-9A84-B6E8F79F2903}"/>
            </c:ext>
          </c:extLst>
        </c:ser>
        <c:ser>
          <c:idx val="1"/>
          <c:order val="1"/>
          <c:tx>
            <c:strRef>
              <c:f>'GRAFICA 3'!$C$1</c:f>
              <c:strCache>
                <c:ptCount val="1"/>
                <c:pt idx="0">
                  <c:v>Jalisco</c:v>
                </c:pt>
              </c:strCache>
            </c:strRef>
          </c:tx>
          <c:spPr>
            <a:ln w="28575" cap="rnd">
              <a:solidFill>
                <a:schemeClr val="accent2"/>
              </a:solidFill>
              <a:round/>
            </a:ln>
            <a:effectLst/>
          </c:spPr>
          <c:marker>
            <c:symbol val="none"/>
          </c:marker>
          <c:cat>
            <c:strRef>
              <c:f>'GRAFICA 3'!$A$2:$A$33</c:f>
              <c:strCache>
                <c:ptCount val="32"/>
                <c:pt idx="0">
                  <c:v>2014/I</c:v>
                </c:pt>
                <c:pt idx="1">
                  <c:v>2014/II</c:v>
                </c:pt>
                <c:pt idx="2">
                  <c:v>2014/III</c:v>
                </c:pt>
                <c:pt idx="3">
                  <c:v>2014/IV</c:v>
                </c:pt>
                <c:pt idx="4">
                  <c:v>2015/I</c:v>
                </c:pt>
                <c:pt idx="5">
                  <c:v>2015/II</c:v>
                </c:pt>
                <c:pt idx="6">
                  <c:v>2015/III</c:v>
                </c:pt>
                <c:pt idx="7">
                  <c:v>2015/IV</c:v>
                </c:pt>
                <c:pt idx="8">
                  <c:v>2016/I</c:v>
                </c:pt>
                <c:pt idx="9">
                  <c:v>2016/II</c:v>
                </c:pt>
                <c:pt idx="10">
                  <c:v>2016/III</c:v>
                </c:pt>
                <c:pt idx="11">
                  <c:v>2016/IV</c:v>
                </c:pt>
                <c:pt idx="12">
                  <c:v>2017/I</c:v>
                </c:pt>
                <c:pt idx="13">
                  <c:v>2017/II</c:v>
                </c:pt>
                <c:pt idx="14">
                  <c:v>2017/III</c:v>
                </c:pt>
                <c:pt idx="15">
                  <c:v>2017/IV</c:v>
                </c:pt>
                <c:pt idx="16">
                  <c:v>2018/I</c:v>
                </c:pt>
                <c:pt idx="17">
                  <c:v>2018/II</c:v>
                </c:pt>
                <c:pt idx="18">
                  <c:v>2018/III</c:v>
                </c:pt>
                <c:pt idx="19">
                  <c:v>2018/IV</c:v>
                </c:pt>
                <c:pt idx="20">
                  <c:v>2019/I</c:v>
                </c:pt>
                <c:pt idx="21">
                  <c:v>2019/II</c:v>
                </c:pt>
                <c:pt idx="22">
                  <c:v>2019/III</c:v>
                </c:pt>
                <c:pt idx="23">
                  <c:v>2019/IV</c:v>
                </c:pt>
                <c:pt idx="24">
                  <c:v>2020/I</c:v>
                </c:pt>
                <c:pt idx="25">
                  <c:v>2020/II</c:v>
                </c:pt>
                <c:pt idx="26">
                  <c:v>2020/III</c:v>
                </c:pt>
                <c:pt idx="27">
                  <c:v>2020/IV</c:v>
                </c:pt>
                <c:pt idx="28">
                  <c:v>2021/I</c:v>
                </c:pt>
                <c:pt idx="29">
                  <c:v>2021/II</c:v>
                </c:pt>
                <c:pt idx="30">
                  <c:v>2021/III</c:v>
                </c:pt>
                <c:pt idx="31">
                  <c:v>2021/IV</c:v>
                </c:pt>
              </c:strCache>
            </c:strRef>
          </c:cat>
          <c:val>
            <c:numRef>
              <c:f>'GRAFICA 3'!$C$2:$C$33</c:f>
              <c:numCache>
                <c:formatCode>General</c:formatCode>
                <c:ptCount val="32"/>
                <c:pt idx="0">
                  <c:v>3.2678196050179049</c:v>
                </c:pt>
                <c:pt idx="1">
                  <c:v>3.1557117796284095</c:v>
                </c:pt>
                <c:pt idx="2">
                  <c:v>4.0312945259740536</c:v>
                </c:pt>
                <c:pt idx="3">
                  <c:v>4.7301552766581167</c:v>
                </c:pt>
                <c:pt idx="4">
                  <c:v>5.6986874382227102</c:v>
                </c:pt>
                <c:pt idx="5">
                  <c:v>4.9640353465110074</c:v>
                </c:pt>
                <c:pt idx="6">
                  <c:v>4.8780369824458107</c:v>
                </c:pt>
                <c:pt idx="7">
                  <c:v>4.9144423032241313</c:v>
                </c:pt>
                <c:pt idx="8">
                  <c:v>4.3687432432884723</c:v>
                </c:pt>
                <c:pt idx="9">
                  <c:v>5.5243664378175845</c:v>
                </c:pt>
                <c:pt idx="10">
                  <c:v>5.9901430444551336</c:v>
                </c:pt>
                <c:pt idx="11">
                  <c:v>5.7959101256794474</c:v>
                </c:pt>
                <c:pt idx="12">
                  <c:v>6.5732652876665405</c:v>
                </c:pt>
                <c:pt idx="13">
                  <c:v>6.0717676313180995</c:v>
                </c:pt>
                <c:pt idx="14">
                  <c:v>6.2388141907706158</c:v>
                </c:pt>
                <c:pt idx="15">
                  <c:v>5.7646144004846587</c:v>
                </c:pt>
                <c:pt idx="16">
                  <c:v>4.9450060061288994</c:v>
                </c:pt>
                <c:pt idx="17">
                  <c:v>4.9726739691530639</c:v>
                </c:pt>
                <c:pt idx="18">
                  <c:v>3.8087001501478661</c:v>
                </c:pt>
                <c:pt idx="19">
                  <c:v>2.5107866262134229</c:v>
                </c:pt>
                <c:pt idx="20">
                  <c:v>3.0014841117465036</c:v>
                </c:pt>
                <c:pt idx="21">
                  <c:v>2.3227640790020008</c:v>
                </c:pt>
                <c:pt idx="22">
                  <c:v>2.3416749714780463</c:v>
                </c:pt>
                <c:pt idx="23">
                  <c:v>2.9357751277683133</c:v>
                </c:pt>
                <c:pt idx="24">
                  <c:v>1.9929359784070764</c:v>
                </c:pt>
                <c:pt idx="25">
                  <c:v>-2.2693685344287751</c:v>
                </c:pt>
                <c:pt idx="26">
                  <c:v>-2.5310432002379359</c:v>
                </c:pt>
                <c:pt idx="27">
                  <c:v>-1.7836386515356382</c:v>
                </c:pt>
                <c:pt idx="28">
                  <c:v>-1.5459567453082526</c:v>
                </c:pt>
                <c:pt idx="29">
                  <c:v>3.703229076784194</c:v>
                </c:pt>
                <c:pt idx="30">
                  <c:v>4.4115793928893723</c:v>
                </c:pt>
                <c:pt idx="31">
                  <c:v>3.9111037218730744</c:v>
                </c:pt>
              </c:numCache>
            </c:numRef>
          </c:val>
          <c:smooth val="0"/>
          <c:extLst>
            <c:ext xmlns:c16="http://schemas.microsoft.com/office/drawing/2014/chart" uri="{C3380CC4-5D6E-409C-BE32-E72D297353CC}">
              <c16:uniqueId val="{00000001-8333-4BF8-9A84-B6E8F79F2903}"/>
            </c:ext>
          </c:extLst>
        </c:ser>
        <c:dLbls>
          <c:showLegendKey val="0"/>
          <c:showVal val="0"/>
          <c:showCatName val="0"/>
          <c:showSerName val="0"/>
          <c:showPercent val="0"/>
          <c:showBubbleSize val="0"/>
        </c:dLbls>
        <c:smooth val="0"/>
        <c:axId val="1390367456"/>
        <c:axId val="1390359552"/>
      </c:lineChart>
      <c:catAx>
        <c:axId val="1390367456"/>
        <c:scaling>
          <c:orientation val="minMax"/>
        </c:scaling>
        <c:delete val="0"/>
        <c:axPos val="b"/>
        <c:title>
          <c:tx>
            <c:rich>
              <a:bodyPr rot="0" spcFirstLastPara="1" vertOverflow="ellipsis" vert="horz" wrap="square" anchor="ctr" anchorCtr="1"/>
              <a:lstStyle/>
              <a:p>
                <a:pPr>
                  <a:defRPr sz="10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b="1"/>
                  <a:t>Trimestre</a:t>
                </a:r>
              </a:p>
            </c:rich>
          </c:tx>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390359552"/>
        <c:crosses val="autoZero"/>
        <c:auto val="1"/>
        <c:lblAlgn val="ctr"/>
        <c:lblOffset val="100"/>
        <c:noMultiLvlLbl val="0"/>
      </c:catAx>
      <c:valAx>
        <c:axId val="13903595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b="1"/>
                  <a:t>Tasa</a:t>
                </a:r>
                <a:r>
                  <a:rPr lang="en-US" b="1" baseline="0"/>
                  <a:t> de crecimiento anual (%)</a:t>
                </a:r>
                <a:endParaRPr lang="en-US" b="1"/>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3903674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en-US" b="1"/>
              <a:t>Nacional</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80F1-42BB-80E5-072DEE321A49}"/>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80F1-42BB-80E5-072DEE321A49}"/>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80F1-42BB-80E5-072DEE321A49}"/>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80F1-42BB-80E5-072DEE321A49}"/>
              </c:ext>
            </c:extLst>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'GRAFICA 4'!$A$5:$A$8</c:f>
              <c:strCache>
                <c:ptCount val="4"/>
                <c:pt idx="0">
                  <c:v>Primario</c:v>
                </c:pt>
                <c:pt idx="1">
                  <c:v>Secundario</c:v>
                </c:pt>
                <c:pt idx="2">
                  <c:v>Terciario </c:v>
                </c:pt>
                <c:pt idx="3">
                  <c:v>No específicado</c:v>
                </c:pt>
              </c:strCache>
            </c:strRef>
          </c:cat>
          <c:val>
            <c:numRef>
              <c:f>'GRAFICA 4'!$B$5:$B$8</c:f>
              <c:numCache>
                <c:formatCode>_(* #,##0.00_);_(* \(#,##0.00\);_(* "-"??_);_(@_)</c:formatCode>
                <c:ptCount val="4"/>
                <c:pt idx="0">
                  <c:v>6937803</c:v>
                </c:pt>
                <c:pt idx="1">
                  <c:v>13869270</c:v>
                </c:pt>
                <c:pt idx="2">
                  <c:v>34661054</c:v>
                </c:pt>
                <c:pt idx="3">
                  <c:v>368103</c:v>
                </c:pt>
              </c:numCache>
            </c:numRef>
          </c:val>
          <c:extLst>
            <c:ext xmlns:c16="http://schemas.microsoft.com/office/drawing/2014/chart" uri="{C3380CC4-5D6E-409C-BE32-E72D297353CC}">
              <c16:uniqueId val="{00000008-80F1-42BB-80E5-072DEE321A49}"/>
            </c:ext>
          </c:extLst>
        </c:ser>
        <c:dLbls>
          <c:dLblPos val="outEnd"/>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en-US" b="1"/>
              <a:t>Jalisco</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6CEB-454C-9A8D-60F295607B69}"/>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6CEB-454C-9A8D-60F295607B69}"/>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6CEB-454C-9A8D-60F295607B69}"/>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6CEB-454C-9A8D-60F295607B69}"/>
              </c:ext>
            </c:extLst>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'GRAFICA 4'!$A$5:$A$8</c:f>
              <c:strCache>
                <c:ptCount val="4"/>
                <c:pt idx="0">
                  <c:v>Primario</c:v>
                </c:pt>
                <c:pt idx="1">
                  <c:v>Secundario</c:v>
                </c:pt>
                <c:pt idx="2">
                  <c:v>Terciario </c:v>
                </c:pt>
                <c:pt idx="3">
                  <c:v>No específicado</c:v>
                </c:pt>
              </c:strCache>
            </c:strRef>
          </c:cat>
          <c:val>
            <c:numRef>
              <c:f>'GRAFICA 4'!$D$5:$D$8</c:f>
              <c:numCache>
                <c:formatCode>_(* #,##0.00_);_(* \(#,##0.00\);_(* "-"??_);_(@_)</c:formatCode>
                <c:ptCount val="4"/>
                <c:pt idx="0">
                  <c:v>352134</c:v>
                </c:pt>
                <c:pt idx="1">
                  <c:v>993276</c:v>
                </c:pt>
                <c:pt idx="2">
                  <c:v>2451405</c:v>
                </c:pt>
                <c:pt idx="3">
                  <c:v>28602</c:v>
                </c:pt>
              </c:numCache>
            </c:numRef>
          </c:val>
          <c:extLst>
            <c:ext xmlns:c16="http://schemas.microsoft.com/office/drawing/2014/chart" uri="{C3380CC4-5D6E-409C-BE32-E72D297353CC}">
              <c16:uniqueId val="{00000008-6CEB-454C-9A8D-60F295607B69}"/>
            </c:ext>
          </c:extLst>
        </c:ser>
        <c:dLbls>
          <c:dLblPos val="outEnd"/>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6</xdr:col>
      <xdr:colOff>0</xdr:colOff>
      <xdr:row>2</xdr:row>
      <xdr:rowOff>9525</xdr:rowOff>
    </xdr:from>
    <xdr:to>
      <xdr:col>12</xdr:col>
      <xdr:colOff>0</xdr:colOff>
      <xdr:row>16</xdr:row>
      <xdr:rowOff>85725</xdr:rowOff>
    </xdr:to>
    <xdr:graphicFrame macro="">
      <xdr:nvGraphicFramePr>
        <xdr:cNvPr id="2" name="Gráfico 1">
          <a:extLst>
            <a:ext uri="{FF2B5EF4-FFF2-40B4-BE49-F238E27FC236}">
              <a16:creationId xmlns:a16="http://schemas.microsoft.com/office/drawing/2014/main" id="{55FEB018-842F-4B22-9FDB-E1652E8CAB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19050</xdr:colOff>
      <xdr:row>3</xdr:row>
      <xdr:rowOff>0</xdr:rowOff>
    </xdr:from>
    <xdr:to>
      <xdr:col>10</xdr:col>
      <xdr:colOff>19050</xdr:colOff>
      <xdr:row>17</xdr:row>
      <xdr:rowOff>76200</xdr:rowOff>
    </xdr:to>
    <xdr:graphicFrame macro="">
      <xdr:nvGraphicFramePr>
        <xdr:cNvPr id="2" name="Gráfico 1">
          <a:extLst>
            <a:ext uri="{FF2B5EF4-FFF2-40B4-BE49-F238E27FC236}">
              <a16:creationId xmlns:a16="http://schemas.microsoft.com/office/drawing/2014/main" id="{6186630C-4B20-42A3-BC8B-D2C3E6F167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9525</xdr:colOff>
      <xdr:row>4</xdr:row>
      <xdr:rowOff>0</xdr:rowOff>
    </xdr:from>
    <xdr:to>
      <xdr:col>10</xdr:col>
      <xdr:colOff>9525</xdr:colOff>
      <xdr:row>18</xdr:row>
      <xdr:rowOff>76200</xdr:rowOff>
    </xdr:to>
    <xdr:graphicFrame macro="">
      <xdr:nvGraphicFramePr>
        <xdr:cNvPr id="2" name="Gráfico 1">
          <a:extLst>
            <a:ext uri="{FF2B5EF4-FFF2-40B4-BE49-F238E27FC236}">
              <a16:creationId xmlns:a16="http://schemas.microsoft.com/office/drawing/2014/main" id="{8D42F977-0AB9-47A1-A322-A9B6DCB130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1</xdr:row>
      <xdr:rowOff>0</xdr:rowOff>
    </xdr:from>
    <xdr:to>
      <xdr:col>12</xdr:col>
      <xdr:colOff>0</xdr:colOff>
      <xdr:row>15</xdr:row>
      <xdr:rowOff>76200</xdr:rowOff>
    </xdr:to>
    <xdr:graphicFrame macro="">
      <xdr:nvGraphicFramePr>
        <xdr:cNvPr id="2" name="Gráfico 1">
          <a:extLst>
            <a:ext uri="{FF2B5EF4-FFF2-40B4-BE49-F238E27FC236}">
              <a16:creationId xmlns:a16="http://schemas.microsoft.com/office/drawing/2014/main" id="{B83134AA-6C06-442D-91BB-955D09ED1F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1</xdr:row>
      <xdr:rowOff>0</xdr:rowOff>
    </xdr:from>
    <xdr:to>
      <xdr:col>19</xdr:col>
      <xdr:colOff>0</xdr:colOff>
      <xdr:row>15</xdr:row>
      <xdr:rowOff>76200</xdr:rowOff>
    </xdr:to>
    <xdr:graphicFrame macro="">
      <xdr:nvGraphicFramePr>
        <xdr:cNvPr id="3" name="Gráfico 2">
          <a:extLst>
            <a:ext uri="{FF2B5EF4-FFF2-40B4-BE49-F238E27FC236}">
              <a16:creationId xmlns:a16="http://schemas.microsoft.com/office/drawing/2014/main" id="{59BDE97E-338E-406C-BF7A-2E1A559893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ptt/Documents/DEEC/8vo%20Semestre/CAPITULO_COVID_NAL_JAL_EDOMEX/CRISIS%20Y%20RECUPERACION%20DE%20LA%20ECONOMIA%20MEXICANA%20DURANTE%20LA%20PANDEMIA%20DE%20LA%20COVID-19_V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eptt/Documents/DEEC/8vo%20Semestre/CAPITULO_COVID_NAL_JAL_EDOMEX/TABLAS%20Y%20GRAFIC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A 1"/>
      <sheetName val="GRAFICA 2"/>
      <sheetName val="GRAFICA 3"/>
      <sheetName val="GRAFICA 4"/>
      <sheetName val="TABLA 1"/>
      <sheetName val="GRAFICA 5"/>
      <sheetName val="GRAFICA 6"/>
      <sheetName val="TABLA 2"/>
      <sheetName val="TABLA 3"/>
      <sheetName val="Panorama Nacional"/>
    </sheetNames>
    <sheetDataSet>
      <sheetData sheetId="0"/>
      <sheetData sheetId="1"/>
      <sheetData sheetId="2">
        <row r="4">
          <cell r="B4" t="str">
            <v>IGAE</v>
          </cell>
          <cell r="C4" t="str">
            <v>ITAEE-Jalisco</v>
          </cell>
          <cell r="D4" t="str">
            <v>ITAEE-Estado de México</v>
          </cell>
        </row>
        <row r="5">
          <cell r="A5" t="str">
            <v>2014/I</v>
          </cell>
          <cell r="B5">
            <v>2.0328307392737339</v>
          </cell>
          <cell r="C5">
            <v>1.9872812520520853</v>
          </cell>
          <cell r="D5">
            <v>0.56719624901861843</v>
          </cell>
        </row>
        <row r="6">
          <cell r="A6" t="str">
            <v>2014/II</v>
          </cell>
          <cell r="B6">
            <v>3.0158459793378922</v>
          </cell>
          <cell r="C6">
            <v>5.394389033507089</v>
          </cell>
          <cell r="D6">
            <v>3.5395284719838251</v>
          </cell>
        </row>
        <row r="7">
          <cell r="A7" t="str">
            <v>2014/III</v>
          </cell>
          <cell r="B7">
            <v>2.174756899003409</v>
          </cell>
          <cell r="C7">
            <v>5.5204260090399497</v>
          </cell>
          <cell r="D7">
            <v>3.0360067176067611</v>
          </cell>
        </row>
        <row r="8">
          <cell r="A8" t="str">
            <v>2014/IV</v>
          </cell>
          <cell r="B8">
            <v>2.8947513252254384</v>
          </cell>
          <cell r="C8">
            <v>6.2995240608321454</v>
          </cell>
          <cell r="D8">
            <v>3.6991504596714631</v>
          </cell>
        </row>
        <row r="9">
          <cell r="A9" t="str">
            <v>2015/I</v>
          </cell>
          <cell r="B9">
            <v>2.8524524297654175</v>
          </cell>
          <cell r="C9">
            <v>5.3151102747825831</v>
          </cell>
          <cell r="D9">
            <v>3.6655390607340426</v>
          </cell>
        </row>
        <row r="10">
          <cell r="A10" t="str">
            <v>2015/II</v>
          </cell>
          <cell r="B10">
            <v>2.9811013148580199</v>
          </cell>
          <cell r="C10">
            <v>2.9637681724189244</v>
          </cell>
          <cell r="D10">
            <v>2.351259748438888</v>
          </cell>
        </row>
        <row r="11">
          <cell r="A11" t="str">
            <v>2015/III</v>
          </cell>
          <cell r="B11">
            <v>4.9164012682647842</v>
          </cell>
          <cell r="C11">
            <v>5.1563162851567634</v>
          </cell>
          <cell r="D11">
            <v>3.4198189288080232</v>
          </cell>
        </row>
        <row r="12">
          <cell r="A12" t="str">
            <v>2015/IV</v>
          </cell>
          <cell r="B12">
            <v>2.2799597009814696</v>
          </cell>
          <cell r="C12">
            <v>1.1020897103375584</v>
          </cell>
          <cell r="D12">
            <v>2.8443564180286143</v>
          </cell>
        </row>
        <row r="13">
          <cell r="A13" t="str">
            <v>2016/I</v>
          </cell>
          <cell r="B13">
            <v>2.5625252539750218</v>
          </cell>
          <cell r="C13">
            <v>3.7665145779266473</v>
          </cell>
          <cell r="D13">
            <v>2.607322034990835</v>
          </cell>
        </row>
        <row r="14">
          <cell r="A14" t="str">
            <v>2016/II</v>
          </cell>
          <cell r="B14">
            <v>2.5460734548028303</v>
          </cell>
          <cell r="C14">
            <v>3.4435753728045393</v>
          </cell>
          <cell r="D14">
            <v>3.9212632461172063</v>
          </cell>
        </row>
        <row r="15">
          <cell r="A15" t="str">
            <v>2016/III</v>
          </cell>
          <cell r="B15">
            <v>1.1846307127063942</v>
          </cell>
          <cell r="C15">
            <v>2.503600731328175</v>
          </cell>
          <cell r="D15">
            <v>2.1958146157437577</v>
          </cell>
        </row>
        <row r="16">
          <cell r="A16" t="str">
            <v>2016/IV</v>
          </cell>
          <cell r="B16">
            <v>3.6412266410509035</v>
          </cell>
          <cell r="C16">
            <v>5.1382153946386708</v>
          </cell>
          <cell r="D16">
            <v>2.364905840782257</v>
          </cell>
        </row>
        <row r="17">
          <cell r="A17" t="str">
            <v>2017/I</v>
          </cell>
          <cell r="B17">
            <v>2.925320286309395</v>
          </cell>
          <cell r="C17">
            <v>3.5406577605856562</v>
          </cell>
          <cell r="D17">
            <v>3.2591380614529015</v>
          </cell>
        </row>
        <row r="18">
          <cell r="A18" t="str">
            <v>2017/II</v>
          </cell>
          <cell r="B18">
            <v>2.505046882705781</v>
          </cell>
          <cell r="C18">
            <v>2.3032822960018926</v>
          </cell>
          <cell r="D18">
            <v>2.791868288216798</v>
          </cell>
        </row>
        <row r="19">
          <cell r="A19" t="str">
            <v>2017/III</v>
          </cell>
          <cell r="B19">
            <v>0.55602277662295396</v>
          </cell>
          <cell r="C19">
            <v>2.2888696521314378</v>
          </cell>
          <cell r="D19">
            <v>4.2542815353455019</v>
          </cell>
        </row>
        <row r="20">
          <cell r="A20" t="str">
            <v>2017/IV</v>
          </cell>
          <cell r="B20">
            <v>2.4924884415291335</v>
          </cell>
          <cell r="C20">
            <v>2.445277584397255</v>
          </cell>
          <cell r="D20">
            <v>8.7370652321496944</v>
          </cell>
        </row>
        <row r="21">
          <cell r="A21" t="str">
            <v>2018/I</v>
          </cell>
          <cell r="B21">
            <v>2.5249177287477509</v>
          </cell>
          <cell r="C21">
            <v>3.1358202865081113</v>
          </cell>
          <cell r="D21">
            <v>7.471996401101598</v>
          </cell>
        </row>
        <row r="22">
          <cell r="A22" t="str">
            <v>2018/II</v>
          </cell>
          <cell r="B22">
            <v>1.8174911533608322</v>
          </cell>
          <cell r="C22">
            <v>2.978118659213151</v>
          </cell>
          <cell r="D22">
            <v>5.1371838556297282</v>
          </cell>
        </row>
        <row r="23">
          <cell r="A23" t="str">
            <v>2018/III</v>
          </cell>
          <cell r="B23">
            <v>3.466854052294376</v>
          </cell>
          <cell r="C23">
            <v>2.4231313104308598</v>
          </cell>
          <cell r="D23">
            <v>3.5424081126837472</v>
          </cell>
        </row>
        <row r="24">
          <cell r="A24" t="str">
            <v>2018/IV</v>
          </cell>
          <cell r="B24">
            <v>-0.47829809095091991</v>
          </cell>
          <cell r="C24">
            <v>1.9969341255312203</v>
          </cell>
          <cell r="D24">
            <v>-2.3195778250316734</v>
          </cell>
        </row>
        <row r="25">
          <cell r="A25" t="str">
            <v>2019/I</v>
          </cell>
          <cell r="B25">
            <v>-0.75509932676645708</v>
          </cell>
          <cell r="C25">
            <v>0.64312161902288556</v>
          </cell>
          <cell r="D25">
            <v>-2.9156380357538789</v>
          </cell>
        </row>
        <row r="26">
          <cell r="A26" t="str">
            <v>2019/II</v>
          </cell>
          <cell r="B26">
            <v>-0.24567909547714728</v>
          </cell>
          <cell r="C26">
            <v>2.1714494994262532</v>
          </cell>
          <cell r="D26">
            <v>-2.3417452313354756</v>
          </cell>
        </row>
        <row r="27">
          <cell r="A27" t="str">
            <v>2019/III</v>
          </cell>
          <cell r="B27">
            <v>-0.11992167387463587</v>
          </cell>
          <cell r="C27">
            <v>0.87412906961490144</v>
          </cell>
          <cell r="D27">
            <v>-2.1674640535730325</v>
          </cell>
        </row>
        <row r="28">
          <cell r="A28" t="str">
            <v>2019/IV</v>
          </cell>
          <cell r="B28">
            <v>-0.40820863946211411</v>
          </cell>
          <cell r="C28">
            <v>-0.51276066222290884</v>
          </cell>
          <cell r="D28">
            <v>-0.18447253162057498</v>
          </cell>
        </row>
        <row r="29">
          <cell r="A29" t="str">
            <v>2020/I</v>
          </cell>
          <cell r="B29">
            <v>-2.6051070203206237</v>
          </cell>
          <cell r="C29">
            <v>-3.8065717782627893</v>
          </cell>
          <cell r="D29">
            <v>0.14777447285118578</v>
          </cell>
        </row>
        <row r="30">
          <cell r="A30" t="str">
            <v>2020/II</v>
          </cell>
          <cell r="B30">
            <v>-14.610496484841018</v>
          </cell>
          <cell r="C30">
            <v>-16.057705963693721</v>
          </cell>
          <cell r="D30">
            <v>-16.397323576985212</v>
          </cell>
        </row>
        <row r="31">
          <cell r="A31" t="str">
            <v>2020/III</v>
          </cell>
          <cell r="B31">
            <v>-6.2229478892728123</v>
          </cell>
          <cell r="C31">
            <v>-7.1372038720570536</v>
          </cell>
          <cell r="D31">
            <v>-6.2639989986849773</v>
          </cell>
        </row>
        <row r="32">
          <cell r="A32" t="str">
            <v>2020/IV</v>
          </cell>
          <cell r="B32">
            <v>-3.461162149975455</v>
          </cell>
          <cell r="C32">
            <v>-2.3015411072418455</v>
          </cell>
          <cell r="D32">
            <v>-2.2315677451949743</v>
          </cell>
        </row>
        <row r="33">
          <cell r="A33" t="str">
            <v>2021/I</v>
          </cell>
          <cell r="B33">
            <v>1.0262593665323723</v>
          </cell>
          <cell r="C33">
            <v>2.225153985139634</v>
          </cell>
          <cell r="D33">
            <v>-2.0156424102311306</v>
          </cell>
        </row>
        <row r="34">
          <cell r="A34" t="str">
            <v>2021/II</v>
          </cell>
          <cell r="B34">
            <v>13.383110432542608</v>
          </cell>
          <cell r="C34">
            <v>16.009931056664595</v>
          </cell>
          <cell r="D34">
            <v>20.905989273447776</v>
          </cell>
        </row>
        <row r="35">
          <cell r="A35" t="str">
            <v>2021/III</v>
          </cell>
          <cell r="B35">
            <v>1.344597087491028</v>
          </cell>
        </row>
      </sheetData>
      <sheetData sheetId="3">
        <row r="2">
          <cell r="B2" t="str">
            <v>IGAE</v>
          </cell>
          <cell r="C2" t="str">
            <v>Primario</v>
          </cell>
          <cell r="D2" t="str">
            <v>Secundario</v>
          </cell>
          <cell r="E2" t="str">
            <v>Terciario</v>
          </cell>
        </row>
        <row r="3">
          <cell r="A3" t="str">
            <v>2014/I</v>
          </cell>
          <cell r="B3">
            <v>2.0328307392737339</v>
          </cell>
          <cell r="C3">
            <v>9.5518374172790281</v>
          </cell>
          <cell r="D3">
            <v>2.2229106619041064</v>
          </cell>
          <cell r="E3">
            <v>1.706159872462474</v>
          </cell>
        </row>
        <row r="4">
          <cell r="A4" t="str">
            <v>2014/II</v>
          </cell>
          <cell r="B4">
            <v>3.0158459793378922</v>
          </cell>
          <cell r="C4">
            <v>0.78089858267782764</v>
          </cell>
          <cell r="D4">
            <v>4.0171660187517224</v>
          </cell>
          <cell r="E4">
            <v>2.6219728110745071</v>
          </cell>
        </row>
        <row r="5">
          <cell r="A5" t="str">
            <v>2014/III</v>
          </cell>
          <cell r="B5">
            <v>2.174756899003409</v>
          </cell>
          <cell r="C5">
            <v>3.7795327856793239</v>
          </cell>
          <cell r="D5">
            <v>2.8839678121858086</v>
          </cell>
          <cell r="E5">
            <v>1.8688478157301722</v>
          </cell>
        </row>
        <row r="6">
          <cell r="A6" t="str">
            <v>2014/IV</v>
          </cell>
          <cell r="B6">
            <v>2.8947513252254384</v>
          </cell>
          <cell r="C6">
            <v>2.7276268566960198</v>
          </cell>
          <cell r="D6">
            <v>2.5745417443412326</v>
          </cell>
          <cell r="E6">
            <v>3.1034646788338947</v>
          </cell>
        </row>
        <row r="7">
          <cell r="A7" t="str">
            <v>2015/I</v>
          </cell>
          <cell r="B7">
            <v>2.8524524297654175</v>
          </cell>
          <cell r="C7">
            <v>0.10696175255525787</v>
          </cell>
          <cell r="D7">
            <v>0.41544557840554452</v>
          </cell>
          <cell r="E7">
            <v>4.3446825574021402</v>
          </cell>
        </row>
        <row r="8">
          <cell r="A8" t="str">
            <v>2015/II</v>
          </cell>
          <cell r="B8">
            <v>2.9811013148580199</v>
          </cell>
          <cell r="C8">
            <v>-3.1282815947464306</v>
          </cell>
          <cell r="D8">
            <v>7.2909039299550588E-2</v>
          </cell>
          <cell r="E8">
            <v>5.014264452330818</v>
          </cell>
        </row>
        <row r="9">
          <cell r="A9" t="str">
            <v>2015/III</v>
          </cell>
          <cell r="B9">
            <v>4.9164012682647842</v>
          </cell>
          <cell r="C9">
            <v>2.9574615037669902</v>
          </cell>
          <cell r="D9">
            <v>3.2833400706341012</v>
          </cell>
          <cell r="E9">
            <v>5.8521457900812424</v>
          </cell>
        </row>
        <row r="10">
          <cell r="A10" t="str">
            <v>2015/IV</v>
          </cell>
          <cell r="B10">
            <v>2.2799597009814696</v>
          </cell>
          <cell r="C10">
            <v>1.607896056510854</v>
          </cell>
          <cell r="D10">
            <v>0.40844968379950847</v>
          </cell>
          <cell r="E10">
            <v>3.1187242470436365</v>
          </cell>
        </row>
        <row r="11">
          <cell r="A11" t="str">
            <v>2016/I</v>
          </cell>
          <cell r="B11">
            <v>2.5625252539750218</v>
          </cell>
          <cell r="C11">
            <v>-0.79164058670436932</v>
          </cell>
          <cell r="D11">
            <v>1.1286889349531088</v>
          </cell>
          <cell r="E11">
            <v>3.311103468864967</v>
          </cell>
        </row>
        <row r="12">
          <cell r="A12" t="str">
            <v>2016/II</v>
          </cell>
          <cell r="B12">
            <v>2.5460734548028303</v>
          </cell>
          <cell r="C12">
            <v>14.280747149857007</v>
          </cell>
          <cell r="D12">
            <v>0.20618870108581941</v>
          </cell>
          <cell r="E12">
            <v>2.8450799069764758</v>
          </cell>
        </row>
        <row r="13">
          <cell r="A13" t="str">
            <v>2016/III</v>
          </cell>
          <cell r="B13">
            <v>1.1846307127063942</v>
          </cell>
          <cell r="C13">
            <v>2.7444276639023846</v>
          </cell>
          <cell r="D13">
            <v>-2.3399984661590483</v>
          </cell>
          <cell r="E13">
            <v>3.0776536614635055</v>
          </cell>
        </row>
        <row r="14">
          <cell r="A14" t="str">
            <v>2016/IV</v>
          </cell>
          <cell r="B14">
            <v>3.6412266410509035</v>
          </cell>
          <cell r="C14">
            <v>3.7589573913358474</v>
          </cell>
          <cell r="D14">
            <v>0.47238015275075129</v>
          </cell>
          <cell r="E14">
            <v>5.3798660397364868</v>
          </cell>
        </row>
        <row r="15">
          <cell r="A15" t="str">
            <v>2017/I</v>
          </cell>
          <cell r="B15">
            <v>2.925320286309395</v>
          </cell>
          <cell r="C15">
            <v>5.2523991917580348</v>
          </cell>
          <cell r="D15">
            <v>0.9347009722578915</v>
          </cell>
          <cell r="E15">
            <v>3.8152959874093679</v>
          </cell>
        </row>
        <row r="16">
          <cell r="A16" t="str">
            <v>2017/II</v>
          </cell>
          <cell r="B16">
            <v>2.505046882705781</v>
          </cell>
          <cell r="C16">
            <v>4.6611682595665345</v>
          </cell>
          <cell r="D16">
            <v>0.502820738674015</v>
          </cell>
          <cell r="E16">
            <v>3.454477436007803</v>
          </cell>
        </row>
        <row r="17">
          <cell r="A17" t="str">
            <v>2017/III</v>
          </cell>
          <cell r="B17">
            <v>0.55602277662295396</v>
          </cell>
          <cell r="C17">
            <v>2.1553542788404272</v>
          </cell>
          <cell r="D17">
            <v>-1.6218818751580735</v>
          </cell>
          <cell r="E17">
            <v>1.8317294915533129</v>
          </cell>
        </row>
        <row r="18">
          <cell r="A18" t="str">
            <v>2017/IV</v>
          </cell>
          <cell r="B18">
            <v>2.4924884415291335</v>
          </cell>
          <cell r="C18">
            <v>2.3468296919394742</v>
          </cell>
          <cell r="D18">
            <v>0.71343964048299124</v>
          </cell>
          <cell r="E18">
            <v>3.3921608497066353</v>
          </cell>
        </row>
        <row r="19">
          <cell r="A19" t="str">
            <v>2018/I</v>
          </cell>
          <cell r="B19">
            <v>2.5249177287477509</v>
          </cell>
          <cell r="C19">
            <v>5.8239600496019772</v>
          </cell>
          <cell r="D19">
            <v>5.7087594583491753E-2</v>
          </cell>
          <cell r="E19">
            <v>3.5686900181216648</v>
          </cell>
        </row>
        <row r="20">
          <cell r="A20" t="str">
            <v>2018/II</v>
          </cell>
          <cell r="B20">
            <v>1.8174911533608322</v>
          </cell>
          <cell r="C20">
            <v>-3.8433007677087572</v>
          </cell>
          <cell r="D20">
            <v>1.025683956121088</v>
          </cell>
          <cell r="E20">
            <v>2.7347784254859011</v>
          </cell>
        </row>
        <row r="21">
          <cell r="A21" t="str">
            <v>2018/III</v>
          </cell>
          <cell r="B21">
            <v>3.466854052294376</v>
          </cell>
          <cell r="C21">
            <v>-0.91186912713762736</v>
          </cell>
          <cell r="D21">
            <v>2.6144096884202033</v>
          </cell>
          <cell r="E21">
            <v>3.9344591761323819</v>
          </cell>
        </row>
        <row r="22">
          <cell r="A22" t="str">
            <v>2018/IV</v>
          </cell>
          <cell r="B22">
            <v>-0.47829809095091991</v>
          </cell>
          <cell r="C22">
            <v>3.934400600076414</v>
          </cell>
          <cell r="D22">
            <v>-2.5222931664041846</v>
          </cell>
          <cell r="E22">
            <v>0.4691043368799222</v>
          </cell>
        </row>
        <row r="23">
          <cell r="A23" t="str">
            <v>2019/I</v>
          </cell>
          <cell r="B23">
            <v>-0.75509932676645708</v>
          </cell>
          <cell r="C23">
            <v>0.70644222605989171</v>
          </cell>
          <cell r="D23">
            <v>-2.4232668987563155</v>
          </cell>
          <cell r="E23">
            <v>1.6355093371866022E-2</v>
          </cell>
        </row>
        <row r="24">
          <cell r="A24" t="str">
            <v>2019/II</v>
          </cell>
          <cell r="B24">
            <v>-0.24567909547714728</v>
          </cell>
          <cell r="C24">
            <v>1.3042530552465041</v>
          </cell>
          <cell r="D24">
            <v>-2.0238796679043114</v>
          </cell>
          <cell r="E24">
            <v>0.4734701551854662</v>
          </cell>
        </row>
        <row r="25">
          <cell r="A25" t="str">
            <v>2019/III</v>
          </cell>
          <cell r="B25">
            <v>-0.11992167387463587</v>
          </cell>
          <cell r="C25">
            <v>3.7134518118208391</v>
          </cell>
          <cell r="D25">
            <v>-1.9587073415418759</v>
          </cell>
          <cell r="E25">
            <v>0.58656421450136298</v>
          </cell>
        </row>
        <row r="26">
          <cell r="A26" t="str">
            <v>2019/IV</v>
          </cell>
          <cell r="B26">
            <v>-0.40820863946211411</v>
          </cell>
          <cell r="C26">
            <v>-2.3518855859367918</v>
          </cell>
          <cell r="D26">
            <v>-1.2386875311100436</v>
          </cell>
          <cell r="E26">
            <v>0.3649680498321986</v>
          </cell>
        </row>
        <row r="27">
          <cell r="A27" t="str">
            <v>2020/I</v>
          </cell>
          <cell r="B27">
            <v>-2.6051070203206237</v>
          </cell>
          <cell r="C27">
            <v>5.8572561779054757</v>
          </cell>
          <cell r="D27">
            <v>-4.470499323764388</v>
          </cell>
          <cell r="E27">
            <v>-2.2612076717557619</v>
          </cell>
        </row>
        <row r="28">
          <cell r="A28" t="str">
            <v>2020/II</v>
          </cell>
          <cell r="B28">
            <v>-14.610496484841018</v>
          </cell>
          <cell r="C28">
            <v>-3.9588786174962123</v>
          </cell>
          <cell r="D28">
            <v>-16.694286174924805</v>
          </cell>
          <cell r="E28">
            <v>-14.049473626302886</v>
          </cell>
        </row>
        <row r="29">
          <cell r="A29" t="str">
            <v>2020/III</v>
          </cell>
          <cell r="B29">
            <v>-6.2229478892728123</v>
          </cell>
          <cell r="C29">
            <v>3.3250074406745642</v>
          </cell>
          <cell r="D29">
            <v>-6.3164285062590766</v>
          </cell>
          <cell r="E29">
            <v>-6.488728827524759</v>
          </cell>
        </row>
        <row r="30">
          <cell r="A30" t="str">
            <v>2020/IV</v>
          </cell>
          <cell r="B30">
            <v>-3.461162149975455</v>
          </cell>
          <cell r="C30">
            <v>-2.2414049218407803</v>
          </cell>
          <cell r="D30">
            <v>-3.4180261955181783</v>
          </cell>
          <cell r="E30">
            <v>-3.364444281594186</v>
          </cell>
        </row>
        <row r="31">
          <cell r="A31" t="str">
            <v>2021/I</v>
          </cell>
          <cell r="B31">
            <v>1.0262593665323723</v>
          </cell>
          <cell r="C31">
            <v>-4.806100622451174</v>
          </cell>
          <cell r="D31">
            <v>0.47330990127564054</v>
          </cell>
          <cell r="E31">
            <v>1.0042048342539827</v>
          </cell>
        </row>
        <row r="32">
          <cell r="A32" t="str">
            <v>2021/II</v>
          </cell>
          <cell r="B32">
            <v>13.383110432542608</v>
          </cell>
          <cell r="C32">
            <v>8.7292150456980711</v>
          </cell>
          <cell r="D32">
            <v>13.763473424206063</v>
          </cell>
          <cell r="E32">
            <v>13.483537403587972</v>
          </cell>
        </row>
        <row r="33">
          <cell r="A33" t="str">
            <v>2021/III</v>
          </cell>
          <cell r="B33">
            <v>1.344597087491028</v>
          </cell>
          <cell r="C33">
            <v>-1.6909911201278012</v>
          </cell>
          <cell r="D33">
            <v>1.7567101081277066</v>
          </cell>
          <cell r="E33">
            <v>1.181195987767218</v>
          </cell>
        </row>
      </sheetData>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breza"/>
      <sheetName val="Hoja1"/>
      <sheetName val="Hoja2"/>
      <sheetName val="Apoyos"/>
      <sheetName val="Producción"/>
      <sheetName val="Sectores"/>
      <sheetName val="Comparativa"/>
      <sheetName val="Correlacion"/>
      <sheetName val="Ocupación "/>
      <sheetName val="Empleo"/>
      <sheetName val="Panorama Nacional"/>
      <sheetName val="Pronósticos produccion"/>
      <sheetName val="Pronósticos empleo"/>
      <sheetName val="apoyos empresas"/>
    </sheetNames>
    <sheetDataSet>
      <sheetData sheetId="0">
        <row r="2">
          <cell r="S2" t="str">
            <v>Nacional</v>
          </cell>
        </row>
      </sheetData>
      <sheetData sheetId="1"/>
      <sheetData sheetId="2"/>
      <sheetData sheetId="3">
        <row r="5">
          <cell r="C5" t="str">
            <v>A MIPYMES</v>
          </cell>
        </row>
      </sheetData>
      <sheetData sheetId="4"/>
      <sheetData sheetId="5"/>
      <sheetData sheetId="6"/>
      <sheetData sheetId="7"/>
      <sheetData sheetId="8">
        <row r="5">
          <cell r="A5" t="str">
            <v>Primario</v>
          </cell>
          <cell r="B5">
            <v>6937803</v>
          </cell>
          <cell r="D5">
            <v>352134</v>
          </cell>
        </row>
        <row r="6">
          <cell r="A6" t="str">
            <v>Secundario</v>
          </cell>
          <cell r="B6">
            <v>13869270</v>
          </cell>
          <cell r="D6">
            <v>993276</v>
          </cell>
        </row>
        <row r="7">
          <cell r="A7" t="str">
            <v xml:space="preserve">Terciario </v>
          </cell>
          <cell r="B7">
            <v>34661054</v>
          </cell>
          <cell r="D7">
            <v>2451405</v>
          </cell>
        </row>
        <row r="8">
          <cell r="A8" t="str">
            <v>No específicado</v>
          </cell>
          <cell r="B8">
            <v>368103</v>
          </cell>
          <cell r="D8">
            <v>28602</v>
          </cell>
        </row>
      </sheetData>
      <sheetData sheetId="9">
        <row r="2">
          <cell r="B2" t="str">
            <v>Nacional</v>
          </cell>
          <cell r="C2" t="str">
            <v>Jalisco</v>
          </cell>
          <cell r="D2" t="str">
            <v>Estado de México</v>
          </cell>
        </row>
        <row r="3">
          <cell r="A3" t="str">
            <v>2014/I</v>
          </cell>
          <cell r="B3">
            <v>3.0725604857024527</v>
          </cell>
          <cell r="C3">
            <v>3.2678196050179049</v>
          </cell>
          <cell r="D3">
            <v>0.96048957110295063</v>
          </cell>
        </row>
        <row r="4">
          <cell r="A4" t="str">
            <v>2014/II</v>
          </cell>
          <cell r="B4">
            <v>3.4913449987012015</v>
          </cell>
          <cell r="C4">
            <v>3.1557117796284095</v>
          </cell>
          <cell r="D4">
            <v>1.7614775749400549</v>
          </cell>
        </row>
        <row r="5">
          <cell r="A5" t="str">
            <v>2014/III</v>
          </cell>
          <cell r="B5">
            <v>4.0659900798632496</v>
          </cell>
          <cell r="C5">
            <v>4.0312945259740536</v>
          </cell>
          <cell r="D5">
            <v>2.1524167151680791</v>
          </cell>
        </row>
        <row r="6">
          <cell r="A6" t="str">
            <v>2014/IV</v>
          </cell>
          <cell r="B6">
            <v>4.3238932673228865</v>
          </cell>
          <cell r="C6">
            <v>4.7301552766581167</v>
          </cell>
          <cell r="D6">
            <v>2.8022277244595992</v>
          </cell>
        </row>
        <row r="7">
          <cell r="A7" t="str">
            <v>2015/I</v>
          </cell>
          <cell r="B7">
            <v>4.5102100102345908</v>
          </cell>
          <cell r="C7">
            <v>5.6986874382227102</v>
          </cell>
          <cell r="D7">
            <v>3.9635415065521666</v>
          </cell>
        </row>
        <row r="8">
          <cell r="A8" t="str">
            <v>2015/II</v>
          </cell>
          <cell r="B8">
            <v>4.4054661616804545</v>
          </cell>
          <cell r="C8">
            <v>4.9640353465110074</v>
          </cell>
          <cell r="D8">
            <v>3.8656263161394722</v>
          </cell>
        </row>
        <row r="9">
          <cell r="A9" t="str">
            <v>2015/III</v>
          </cell>
          <cell r="B9">
            <v>4.242677848135048</v>
          </cell>
          <cell r="C9">
            <v>4.8780369824458107</v>
          </cell>
          <cell r="D9">
            <v>4.2206372169700233</v>
          </cell>
        </row>
        <row r="10">
          <cell r="A10" t="str">
            <v>2015/IV</v>
          </cell>
          <cell r="B10">
            <v>3.7381753982853532</v>
          </cell>
          <cell r="C10">
            <v>4.9144423032241313</v>
          </cell>
          <cell r="D10">
            <v>4.0799606267885196</v>
          </cell>
        </row>
        <row r="11">
          <cell r="A11" t="str">
            <v>2016/I</v>
          </cell>
          <cell r="B11">
            <v>3.5163703819514414</v>
          </cell>
          <cell r="C11">
            <v>4.3687432432884723</v>
          </cell>
          <cell r="D11">
            <v>3.5023100634528204</v>
          </cell>
        </row>
        <row r="12">
          <cell r="A12" t="str">
            <v>2016/II</v>
          </cell>
          <cell r="B12">
            <v>3.6877057896793053</v>
          </cell>
          <cell r="C12">
            <v>5.5243664378175845</v>
          </cell>
          <cell r="D12">
            <v>3.7603142048805336</v>
          </cell>
        </row>
        <row r="13">
          <cell r="A13" t="str">
            <v>2016/III</v>
          </cell>
          <cell r="B13">
            <v>4.0058821857559916</v>
          </cell>
          <cell r="C13">
            <v>5.9901430444551336</v>
          </cell>
          <cell r="D13">
            <v>4.2805261883625212</v>
          </cell>
        </row>
        <row r="14">
          <cell r="A14" t="str">
            <v>2016/IV</v>
          </cell>
          <cell r="B14">
            <v>4.0963411328977077</v>
          </cell>
          <cell r="C14">
            <v>5.7959101256794474</v>
          </cell>
          <cell r="D14">
            <v>4.1623367246100216</v>
          </cell>
        </row>
        <row r="15">
          <cell r="A15" t="str">
            <v>2017/I</v>
          </cell>
          <cell r="B15">
            <v>4.6236097284117035</v>
          </cell>
          <cell r="C15">
            <v>6.5732652876665405</v>
          </cell>
          <cell r="D15">
            <v>4.3215713436596541</v>
          </cell>
        </row>
        <row r="16">
          <cell r="A16" t="str">
            <v>2017/II</v>
          </cell>
          <cell r="B16">
            <v>4.4089483228565474</v>
          </cell>
          <cell r="C16">
            <v>6.0717676313180995</v>
          </cell>
          <cell r="D16">
            <v>4.4715151731220937</v>
          </cell>
        </row>
        <row r="17">
          <cell r="A17" t="str">
            <v>2017/III</v>
          </cell>
          <cell r="B17">
            <v>4.3084756787703817</v>
          </cell>
          <cell r="C17">
            <v>6.2388141907706158</v>
          </cell>
          <cell r="D17">
            <v>4.3790516709388738</v>
          </cell>
        </row>
        <row r="18">
          <cell r="A18" t="str">
            <v>2017/IV</v>
          </cell>
          <cell r="B18">
            <v>4.3070698532666292</v>
          </cell>
          <cell r="C18">
            <v>5.7646144004846587</v>
          </cell>
          <cell r="D18">
            <v>5.2653075926148682</v>
          </cell>
        </row>
        <row r="19">
          <cell r="A19" t="str">
            <v>2018/I</v>
          </cell>
          <cell r="B19">
            <v>4.1732427560705263</v>
          </cell>
          <cell r="C19">
            <v>4.9450060061288994</v>
          </cell>
          <cell r="D19">
            <v>5.6620636127182689</v>
          </cell>
        </row>
        <row r="20">
          <cell r="A20" t="str">
            <v>2018/II</v>
          </cell>
          <cell r="B20">
            <v>3.9746769869726535</v>
          </cell>
          <cell r="C20">
            <v>4.9726739691530639</v>
          </cell>
          <cell r="D20">
            <v>5.3808736922376239</v>
          </cell>
        </row>
        <row r="21">
          <cell r="A21" t="str">
            <v>2018/III</v>
          </cell>
          <cell r="B21">
            <v>3.9325096675491311</v>
          </cell>
          <cell r="C21">
            <v>3.8087001501478661</v>
          </cell>
          <cell r="D21">
            <v>5.3481166088127132</v>
          </cell>
        </row>
        <row r="22">
          <cell r="A22" t="str">
            <v>2018/IV</v>
          </cell>
          <cell r="B22">
            <v>3.4035148522372145</v>
          </cell>
          <cell r="C22">
            <v>2.5107866262134229</v>
          </cell>
          <cell r="D22">
            <v>5.0536535480551272</v>
          </cell>
        </row>
        <row r="23">
          <cell r="A23" t="str">
            <v>2019/I</v>
          </cell>
          <cell r="B23">
            <v>2.837777758797861</v>
          </cell>
          <cell r="C23">
            <v>3.0014841117465036</v>
          </cell>
          <cell r="D23">
            <v>3.087635676311248</v>
          </cell>
        </row>
        <row r="24">
          <cell r="A24" t="str">
            <v>2019/II</v>
          </cell>
          <cell r="B24">
            <v>2.3830164755969907</v>
          </cell>
          <cell r="C24">
            <v>2.3227640790020008</v>
          </cell>
          <cell r="D24">
            <v>2.4028213097817321</v>
          </cell>
        </row>
        <row r="25">
          <cell r="A25" t="str">
            <v>2019/III</v>
          </cell>
          <cell r="B25">
            <v>1.8544383785240006</v>
          </cell>
          <cell r="C25">
            <v>2.3416749714780463</v>
          </cell>
          <cell r="D25">
            <v>0.96677872413605281</v>
          </cell>
        </row>
        <row r="26">
          <cell r="A26" t="str">
            <v>2019/IV</v>
          </cell>
          <cell r="B26">
            <v>1.703624591713931</v>
          </cell>
          <cell r="C26">
            <v>2.9357751277683133</v>
          </cell>
          <cell r="D26">
            <v>-6.2377242815247827E-2</v>
          </cell>
        </row>
        <row r="27">
          <cell r="A27" t="str">
            <v>2020/I</v>
          </cell>
          <cell r="B27">
            <v>0.66066268838973352</v>
          </cell>
          <cell r="C27">
            <v>1.9929359784070764</v>
          </cell>
          <cell r="D27">
            <v>0.51890775497889607</v>
          </cell>
        </row>
        <row r="28">
          <cell r="A28" t="str">
            <v>2020/II</v>
          </cell>
          <cell r="B28">
            <v>-4.2654094283837738</v>
          </cell>
          <cell r="C28">
            <v>-2.2693685344287751</v>
          </cell>
          <cell r="D28">
            <v>-3.8864289697591108</v>
          </cell>
        </row>
        <row r="29">
          <cell r="A29" t="str">
            <v>2020/III</v>
          </cell>
          <cell r="B29">
            <v>-4.2068171291828156</v>
          </cell>
          <cell r="C29">
            <v>-2.5310432002379359</v>
          </cell>
          <cell r="D29">
            <v>-3.2381893343354875</v>
          </cell>
        </row>
        <row r="30">
          <cell r="A30" t="str">
            <v>2020/IV</v>
          </cell>
          <cell r="B30">
            <v>-3.17171529806759</v>
          </cell>
          <cell r="C30">
            <v>-1.7836386515356382</v>
          </cell>
          <cell r="D30">
            <v>-2.0149048599141177</v>
          </cell>
        </row>
        <row r="31">
          <cell r="A31" t="str">
            <v>2021/I</v>
          </cell>
          <cell r="B31">
            <v>-2.2322671112251791</v>
          </cell>
          <cell r="C31">
            <v>-1.5459567453082526</v>
          </cell>
          <cell r="D31">
            <v>-1.9711504732505893</v>
          </cell>
        </row>
        <row r="32">
          <cell r="A32" t="str">
            <v>2021/II</v>
          </cell>
          <cell r="B32">
            <v>3.4642353054963118</v>
          </cell>
          <cell r="C32">
            <v>3.703229076784194</v>
          </cell>
          <cell r="D32">
            <v>2.6778347514894438</v>
          </cell>
        </row>
        <row r="33">
          <cell r="A33" t="str">
            <v>2021/III</v>
          </cell>
          <cell r="B33">
            <v>4.5311049653764419</v>
          </cell>
          <cell r="C33">
            <v>4.4115793928893723</v>
          </cell>
          <cell r="D33">
            <v>3.0406105902376477</v>
          </cell>
        </row>
        <row r="34">
          <cell r="A34" t="str">
            <v>2021/IV</v>
          </cell>
          <cell r="B34">
            <v>4.2805070888995562</v>
          </cell>
          <cell r="C34">
            <v>3.9111037218730744</v>
          </cell>
          <cell r="D34">
            <v>3.5750887245319016</v>
          </cell>
        </row>
      </sheetData>
      <sheetData sheetId="10"/>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8817-60B4-418E-B12E-D9F3A73FE544}">
  <dimension ref="A1:L32"/>
  <sheetViews>
    <sheetView workbookViewId="0">
      <selection activeCell="H24" sqref="H24"/>
    </sheetView>
  </sheetViews>
  <sheetFormatPr baseColWidth="10" defaultRowHeight="15" x14ac:dyDescent="0.25"/>
  <sheetData>
    <row r="1" spans="1:7" x14ac:dyDescent="0.25">
      <c r="A1" s="1" t="s">
        <v>0</v>
      </c>
      <c r="B1" t="s">
        <v>1</v>
      </c>
      <c r="C1" t="s">
        <v>2</v>
      </c>
      <c r="D1" t="s">
        <v>3</v>
      </c>
      <c r="E1" t="s">
        <v>4</v>
      </c>
    </row>
    <row r="2" spans="1:7" x14ac:dyDescent="0.25">
      <c r="A2" s="1" t="s">
        <v>5</v>
      </c>
      <c r="B2">
        <v>2.0328307392737339</v>
      </c>
      <c r="C2">
        <v>9.5518374172790281</v>
      </c>
      <c r="D2">
        <v>2.2229106619041064</v>
      </c>
      <c r="E2">
        <v>1.706159872462474</v>
      </c>
      <c r="G2" t="s">
        <v>50</v>
      </c>
    </row>
    <row r="3" spans="1:7" x14ac:dyDescent="0.25">
      <c r="A3" s="1" t="s">
        <v>6</v>
      </c>
      <c r="B3">
        <v>3.0158459793378922</v>
      </c>
      <c r="C3">
        <v>0.78089858267782764</v>
      </c>
      <c r="D3">
        <v>4.0171660187517224</v>
      </c>
      <c r="E3">
        <v>2.6219728110745071</v>
      </c>
    </row>
    <row r="4" spans="1:7" x14ac:dyDescent="0.25">
      <c r="A4" s="1" t="s">
        <v>7</v>
      </c>
      <c r="B4">
        <v>2.174756899003409</v>
      </c>
      <c r="C4">
        <v>3.7795327856793239</v>
      </c>
      <c r="D4">
        <v>2.8839678121858086</v>
      </c>
      <c r="E4">
        <v>1.8688478157301722</v>
      </c>
    </row>
    <row r="5" spans="1:7" x14ac:dyDescent="0.25">
      <c r="A5" s="1" t="s">
        <v>8</v>
      </c>
      <c r="B5">
        <v>2.8947513252254384</v>
      </c>
      <c r="C5">
        <v>2.7276268566960198</v>
      </c>
      <c r="D5">
        <v>2.5745417443412326</v>
      </c>
      <c r="E5">
        <v>3.1034646788338947</v>
      </c>
    </row>
    <row r="6" spans="1:7" x14ac:dyDescent="0.25">
      <c r="A6" s="1" t="s">
        <v>9</v>
      </c>
      <c r="B6">
        <v>2.8524524297654175</v>
      </c>
      <c r="C6">
        <v>0.10696175255525787</v>
      </c>
      <c r="D6">
        <v>0.41544557840554452</v>
      </c>
      <c r="E6">
        <v>4.3446825574021402</v>
      </c>
    </row>
    <row r="7" spans="1:7" x14ac:dyDescent="0.25">
      <c r="A7" s="1" t="s">
        <v>10</v>
      </c>
      <c r="B7">
        <v>2.9811013148580199</v>
      </c>
      <c r="C7">
        <v>-3.1282815947464306</v>
      </c>
      <c r="D7">
        <v>7.2909039299550588E-2</v>
      </c>
      <c r="E7">
        <v>5.014264452330818</v>
      </c>
    </row>
    <row r="8" spans="1:7" x14ac:dyDescent="0.25">
      <c r="A8" s="1" t="s">
        <v>11</v>
      </c>
      <c r="B8">
        <v>4.9164012682647842</v>
      </c>
      <c r="C8">
        <v>2.9574615037669902</v>
      </c>
      <c r="D8">
        <v>3.2833400706341012</v>
      </c>
      <c r="E8">
        <v>5.8521457900812424</v>
      </c>
    </row>
    <row r="9" spans="1:7" x14ac:dyDescent="0.25">
      <c r="A9" s="1" t="s">
        <v>12</v>
      </c>
      <c r="B9">
        <v>2.2799597009814696</v>
      </c>
      <c r="C9">
        <v>1.607896056510854</v>
      </c>
      <c r="D9">
        <v>0.40844968379950847</v>
      </c>
      <c r="E9">
        <v>3.1187242470436365</v>
      </c>
    </row>
    <row r="10" spans="1:7" x14ac:dyDescent="0.25">
      <c r="A10" s="1" t="s">
        <v>13</v>
      </c>
      <c r="B10">
        <v>2.5625252539750218</v>
      </c>
      <c r="C10">
        <v>-0.79164058670436932</v>
      </c>
      <c r="D10">
        <v>1.1286889349531088</v>
      </c>
      <c r="E10">
        <v>3.311103468864967</v>
      </c>
    </row>
    <row r="11" spans="1:7" x14ac:dyDescent="0.25">
      <c r="A11" s="1" t="s">
        <v>14</v>
      </c>
      <c r="B11">
        <v>2.5460734548028303</v>
      </c>
      <c r="C11">
        <v>14.280747149857007</v>
      </c>
      <c r="D11">
        <v>0.20618870108581941</v>
      </c>
      <c r="E11">
        <v>2.8450799069764758</v>
      </c>
    </row>
    <row r="12" spans="1:7" x14ac:dyDescent="0.25">
      <c r="A12" s="1" t="s">
        <v>15</v>
      </c>
      <c r="B12">
        <v>1.1846307127063942</v>
      </c>
      <c r="C12">
        <v>2.7444276639023846</v>
      </c>
      <c r="D12">
        <v>-2.3399984661590483</v>
      </c>
      <c r="E12">
        <v>3.0776536614635055</v>
      </c>
    </row>
    <row r="13" spans="1:7" x14ac:dyDescent="0.25">
      <c r="A13" s="1" t="s">
        <v>16</v>
      </c>
      <c r="B13">
        <v>3.6412266410509035</v>
      </c>
      <c r="C13">
        <v>3.7589573913358474</v>
      </c>
      <c r="D13">
        <v>0.47238015275075129</v>
      </c>
      <c r="E13">
        <v>5.3798660397364868</v>
      </c>
    </row>
    <row r="14" spans="1:7" x14ac:dyDescent="0.25">
      <c r="A14" s="1" t="s">
        <v>17</v>
      </c>
      <c r="B14">
        <v>2.925320286309395</v>
      </c>
      <c r="C14">
        <v>5.2523991917580348</v>
      </c>
      <c r="D14">
        <v>0.9347009722578915</v>
      </c>
      <c r="E14">
        <v>3.8152959874093679</v>
      </c>
    </row>
    <row r="15" spans="1:7" x14ac:dyDescent="0.25">
      <c r="A15" s="1" t="s">
        <v>18</v>
      </c>
      <c r="B15">
        <v>2.505046882705781</v>
      </c>
      <c r="C15">
        <v>4.6611682595665345</v>
      </c>
      <c r="D15">
        <v>0.502820738674015</v>
      </c>
      <c r="E15">
        <v>3.454477436007803</v>
      </c>
    </row>
    <row r="16" spans="1:7" x14ac:dyDescent="0.25">
      <c r="A16" s="1" t="s">
        <v>19</v>
      </c>
      <c r="B16">
        <v>0.55602277662295396</v>
      </c>
      <c r="C16">
        <v>2.1553542788404272</v>
      </c>
      <c r="D16">
        <v>-1.6218818751580735</v>
      </c>
      <c r="E16">
        <v>1.8317294915533129</v>
      </c>
    </row>
    <row r="17" spans="1:12" x14ac:dyDescent="0.25">
      <c r="A17" s="1" t="s">
        <v>20</v>
      </c>
      <c r="B17">
        <v>2.4924884415291335</v>
      </c>
      <c r="C17">
        <v>2.3468296919394742</v>
      </c>
      <c r="D17">
        <v>0.71343964048299124</v>
      </c>
      <c r="E17">
        <v>3.3921608497066353</v>
      </c>
    </row>
    <row r="18" spans="1:12" x14ac:dyDescent="0.25">
      <c r="A18" s="1" t="s">
        <v>21</v>
      </c>
      <c r="B18">
        <v>2.5249177287477509</v>
      </c>
      <c r="C18">
        <v>5.8239600496019772</v>
      </c>
      <c r="D18">
        <v>5.7087594583491753E-2</v>
      </c>
      <c r="E18">
        <v>3.5686900181216648</v>
      </c>
      <c r="G18" t="s">
        <v>52</v>
      </c>
    </row>
    <row r="19" spans="1:12" s="27" customFormat="1" ht="15" customHeight="1" x14ac:dyDescent="0.25">
      <c r="A19" s="28" t="s">
        <v>22</v>
      </c>
      <c r="B19" s="27">
        <v>1.8174911533608322</v>
      </c>
      <c r="C19" s="27">
        <v>-3.8433007677087572</v>
      </c>
      <c r="D19" s="27">
        <v>1.025683956121088</v>
      </c>
      <c r="E19" s="27">
        <v>2.7347784254859011</v>
      </c>
      <c r="G19" s="31" t="s">
        <v>51</v>
      </c>
      <c r="H19" s="31"/>
      <c r="I19" s="31"/>
      <c r="J19" s="31"/>
      <c r="K19" s="31"/>
      <c r="L19" s="31"/>
    </row>
    <row r="20" spans="1:12" x14ac:dyDescent="0.25">
      <c r="A20" s="1" t="s">
        <v>23</v>
      </c>
      <c r="B20">
        <v>3.466854052294376</v>
      </c>
      <c r="C20">
        <v>-0.91186912713762736</v>
      </c>
      <c r="D20">
        <v>2.6144096884202033</v>
      </c>
      <c r="E20">
        <v>3.9344591761323819</v>
      </c>
      <c r="G20" s="31"/>
      <c r="H20" s="31"/>
      <c r="I20" s="31"/>
      <c r="J20" s="31"/>
      <c r="K20" s="31"/>
      <c r="L20" s="31"/>
    </row>
    <row r="21" spans="1:12" x14ac:dyDescent="0.25">
      <c r="A21" s="1" t="s">
        <v>24</v>
      </c>
      <c r="B21">
        <v>-0.47829809095091991</v>
      </c>
      <c r="C21">
        <v>3.934400600076414</v>
      </c>
      <c r="D21">
        <v>-2.5222931664041846</v>
      </c>
      <c r="E21">
        <v>0.4691043368799222</v>
      </c>
      <c r="G21" s="31"/>
      <c r="H21" s="31"/>
      <c r="I21" s="31"/>
      <c r="J21" s="31"/>
      <c r="K21" s="31"/>
      <c r="L21" s="31"/>
    </row>
    <row r="22" spans="1:12" x14ac:dyDescent="0.25">
      <c r="A22" s="1" t="s">
        <v>25</v>
      </c>
      <c r="B22">
        <v>-0.75509932676645708</v>
      </c>
      <c r="C22">
        <v>0.70644222605989171</v>
      </c>
      <c r="D22">
        <v>-2.4232668987563155</v>
      </c>
      <c r="E22">
        <v>1.6355093371866022E-2</v>
      </c>
      <c r="G22" s="31"/>
      <c r="H22" s="31"/>
      <c r="I22" s="31"/>
      <c r="J22" s="31"/>
      <c r="K22" s="31"/>
      <c r="L22" s="31"/>
    </row>
    <row r="23" spans="1:12" x14ac:dyDescent="0.25">
      <c r="A23" s="1" t="s">
        <v>26</v>
      </c>
      <c r="B23">
        <v>-0.24567909547714728</v>
      </c>
      <c r="C23">
        <v>1.3042530552465041</v>
      </c>
      <c r="D23">
        <v>-2.0238796679043114</v>
      </c>
      <c r="E23">
        <v>0.4734701551854662</v>
      </c>
      <c r="G23" s="31"/>
      <c r="H23" s="31"/>
      <c r="I23" s="31"/>
      <c r="J23" s="31"/>
      <c r="K23" s="31"/>
      <c r="L23" s="31"/>
    </row>
    <row r="24" spans="1:12" x14ac:dyDescent="0.25">
      <c r="A24" s="1" t="s">
        <v>27</v>
      </c>
      <c r="B24">
        <v>-0.11992167387463587</v>
      </c>
      <c r="C24">
        <v>3.7134518118208391</v>
      </c>
      <c r="D24">
        <v>-1.9587073415418759</v>
      </c>
      <c r="E24">
        <v>0.58656421450136298</v>
      </c>
    </row>
    <row r="25" spans="1:12" x14ac:dyDescent="0.25">
      <c r="A25" s="1" t="s">
        <v>28</v>
      </c>
      <c r="B25">
        <v>-0.40820863946211411</v>
      </c>
      <c r="C25">
        <v>-2.3518855859367918</v>
      </c>
      <c r="D25">
        <v>-1.2386875311100436</v>
      </c>
      <c r="E25">
        <v>0.3649680498321986</v>
      </c>
    </row>
    <row r="26" spans="1:12" x14ac:dyDescent="0.25">
      <c r="A26" s="1" t="s">
        <v>29</v>
      </c>
      <c r="B26">
        <v>-2.6051070203206237</v>
      </c>
      <c r="C26">
        <v>5.8572561779054757</v>
      </c>
      <c r="D26">
        <v>-4.470499323764388</v>
      </c>
      <c r="E26">
        <v>-2.2612076717557619</v>
      </c>
    </row>
    <row r="27" spans="1:12" x14ac:dyDescent="0.25">
      <c r="A27" s="1" t="s">
        <v>30</v>
      </c>
      <c r="B27">
        <v>-14.610496484841018</v>
      </c>
      <c r="C27">
        <v>-3.9588786174962123</v>
      </c>
      <c r="D27">
        <v>-16.694286174924805</v>
      </c>
      <c r="E27">
        <v>-14.049473626302886</v>
      </c>
    </row>
    <row r="28" spans="1:12" x14ac:dyDescent="0.25">
      <c r="A28" s="1" t="s">
        <v>31</v>
      </c>
      <c r="B28">
        <v>-6.2229478892728123</v>
      </c>
      <c r="C28">
        <v>3.3250074406745642</v>
      </c>
      <c r="D28">
        <v>-6.3164285062590766</v>
      </c>
      <c r="E28">
        <v>-6.488728827524759</v>
      </c>
    </row>
    <row r="29" spans="1:12" x14ac:dyDescent="0.25">
      <c r="A29" s="1" t="s">
        <v>32</v>
      </c>
      <c r="B29">
        <v>-3.461162149975455</v>
      </c>
      <c r="C29">
        <v>-2.2414049218407803</v>
      </c>
      <c r="D29">
        <v>-3.4180261955181783</v>
      </c>
      <c r="E29">
        <v>-3.364444281594186</v>
      </c>
    </row>
    <row r="30" spans="1:12" x14ac:dyDescent="0.25">
      <c r="A30" s="1" t="s">
        <v>33</v>
      </c>
      <c r="B30">
        <v>1.0262593665323723</v>
      </c>
      <c r="C30">
        <v>-4.806100622451174</v>
      </c>
      <c r="D30">
        <v>0.47330990127564054</v>
      </c>
      <c r="E30">
        <v>1.0042048342539827</v>
      </c>
    </row>
    <row r="31" spans="1:12" x14ac:dyDescent="0.25">
      <c r="A31" s="1" t="s">
        <v>34</v>
      </c>
      <c r="B31">
        <v>13.383110432542608</v>
      </c>
      <c r="C31">
        <v>8.7292150456980711</v>
      </c>
      <c r="D31">
        <v>13.763473424206063</v>
      </c>
      <c r="E31">
        <v>13.483537403587972</v>
      </c>
    </row>
    <row r="32" spans="1:12" x14ac:dyDescent="0.25">
      <c r="A32" s="1" t="s">
        <v>35</v>
      </c>
      <c r="B32">
        <v>1.344597087491028</v>
      </c>
      <c r="C32">
        <v>-1.6909911201278012</v>
      </c>
      <c r="D32">
        <v>1.7567101081277066</v>
      </c>
      <c r="E32">
        <v>1.181195987767218</v>
      </c>
    </row>
  </sheetData>
  <mergeCells count="1">
    <mergeCell ref="G19:L2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453F3-7B6A-4521-82BB-33D69F1EB55F}">
  <dimension ref="A1:J32"/>
  <sheetViews>
    <sheetView workbookViewId="0">
      <selection activeCell="H29" sqref="H29"/>
    </sheetView>
  </sheetViews>
  <sheetFormatPr baseColWidth="10" defaultRowHeight="15" x14ac:dyDescent="0.25"/>
  <sheetData>
    <row r="1" spans="1:5" x14ac:dyDescent="0.25">
      <c r="A1" s="1" t="s">
        <v>0</v>
      </c>
      <c r="B1" t="s">
        <v>1</v>
      </c>
      <c r="C1" t="s">
        <v>36</v>
      </c>
    </row>
    <row r="2" spans="1:5" x14ac:dyDescent="0.25">
      <c r="A2" s="1" t="s">
        <v>5</v>
      </c>
      <c r="B2">
        <v>2.0328307392737339</v>
      </c>
      <c r="C2">
        <v>1.9872812520520853</v>
      </c>
      <c r="E2" t="s">
        <v>53</v>
      </c>
    </row>
    <row r="3" spans="1:5" x14ac:dyDescent="0.25">
      <c r="A3" s="1" t="s">
        <v>6</v>
      </c>
      <c r="B3">
        <v>3.0158459793378922</v>
      </c>
      <c r="C3">
        <v>5.394389033507089</v>
      </c>
    </row>
    <row r="4" spans="1:5" x14ac:dyDescent="0.25">
      <c r="A4" s="1" t="s">
        <v>7</v>
      </c>
      <c r="B4">
        <v>2.174756899003409</v>
      </c>
      <c r="C4">
        <v>5.5204260090399497</v>
      </c>
    </row>
    <row r="5" spans="1:5" x14ac:dyDescent="0.25">
      <c r="A5" s="1" t="s">
        <v>8</v>
      </c>
      <c r="B5">
        <v>2.8947513252254384</v>
      </c>
      <c r="C5">
        <v>6.2995240608321454</v>
      </c>
    </row>
    <row r="6" spans="1:5" x14ac:dyDescent="0.25">
      <c r="A6" s="1" t="s">
        <v>9</v>
      </c>
      <c r="B6">
        <v>2.8524524297654175</v>
      </c>
      <c r="C6">
        <v>5.3151102747825831</v>
      </c>
    </row>
    <row r="7" spans="1:5" x14ac:dyDescent="0.25">
      <c r="A7" s="1" t="s">
        <v>10</v>
      </c>
      <c r="B7">
        <v>2.9811013148580199</v>
      </c>
      <c r="C7">
        <v>2.9637681724189244</v>
      </c>
    </row>
    <row r="8" spans="1:5" x14ac:dyDescent="0.25">
      <c r="A8" s="1" t="s">
        <v>11</v>
      </c>
      <c r="B8">
        <v>4.9164012682647842</v>
      </c>
      <c r="C8">
        <v>5.1563162851567634</v>
      </c>
    </row>
    <row r="9" spans="1:5" x14ac:dyDescent="0.25">
      <c r="A9" s="1" t="s">
        <v>12</v>
      </c>
      <c r="B9">
        <v>2.2799597009814696</v>
      </c>
      <c r="C9">
        <v>1.1020897103375584</v>
      </c>
    </row>
    <row r="10" spans="1:5" x14ac:dyDescent="0.25">
      <c r="A10" s="1" t="s">
        <v>13</v>
      </c>
      <c r="B10">
        <v>2.5625252539750218</v>
      </c>
      <c r="C10">
        <v>3.7665145779266473</v>
      </c>
    </row>
    <row r="11" spans="1:5" x14ac:dyDescent="0.25">
      <c r="A11" s="1" t="s">
        <v>14</v>
      </c>
      <c r="B11">
        <v>2.5460734548028303</v>
      </c>
      <c r="C11">
        <v>3.4435753728045393</v>
      </c>
    </row>
    <row r="12" spans="1:5" x14ac:dyDescent="0.25">
      <c r="A12" s="1" t="s">
        <v>15</v>
      </c>
      <c r="B12">
        <v>1.1846307127063942</v>
      </c>
      <c r="C12">
        <v>2.503600731328175</v>
      </c>
    </row>
    <row r="13" spans="1:5" x14ac:dyDescent="0.25">
      <c r="A13" s="1" t="s">
        <v>16</v>
      </c>
      <c r="B13">
        <v>3.6412266410509035</v>
      </c>
      <c r="C13">
        <v>5.1382153946386708</v>
      </c>
    </row>
    <row r="14" spans="1:5" x14ac:dyDescent="0.25">
      <c r="A14" s="1" t="s">
        <v>17</v>
      </c>
      <c r="B14">
        <v>2.925320286309395</v>
      </c>
      <c r="C14">
        <v>3.5406577605856562</v>
      </c>
    </row>
    <row r="15" spans="1:5" x14ac:dyDescent="0.25">
      <c r="A15" s="1" t="s">
        <v>18</v>
      </c>
      <c r="B15">
        <v>2.505046882705781</v>
      </c>
      <c r="C15">
        <v>2.3032822960018926</v>
      </c>
    </row>
    <row r="16" spans="1:5" x14ac:dyDescent="0.25">
      <c r="A16" s="1" t="s">
        <v>19</v>
      </c>
      <c r="B16">
        <v>0.55602277662295396</v>
      </c>
      <c r="C16">
        <v>2.2888696521314378</v>
      </c>
    </row>
    <row r="17" spans="1:10" x14ac:dyDescent="0.25">
      <c r="A17" s="1" t="s">
        <v>20</v>
      </c>
      <c r="B17">
        <v>2.4924884415291335</v>
      </c>
      <c r="C17">
        <v>2.445277584397255</v>
      </c>
    </row>
    <row r="18" spans="1:10" x14ac:dyDescent="0.25">
      <c r="A18" s="1" t="s">
        <v>21</v>
      </c>
      <c r="B18">
        <v>2.5249177287477509</v>
      </c>
      <c r="C18">
        <v>3.1358202865081113</v>
      </c>
    </row>
    <row r="19" spans="1:10" x14ac:dyDescent="0.25">
      <c r="A19" s="1" t="s">
        <v>22</v>
      </c>
      <c r="B19">
        <v>1.8174911533608322</v>
      </c>
      <c r="C19">
        <v>2.978118659213151</v>
      </c>
      <c r="E19" s="27" t="s">
        <v>54</v>
      </c>
    </row>
    <row r="20" spans="1:10" x14ac:dyDescent="0.25">
      <c r="A20" s="1" t="s">
        <v>23</v>
      </c>
      <c r="B20">
        <v>3.466854052294376</v>
      </c>
      <c r="C20">
        <v>2.4231313104308598</v>
      </c>
    </row>
    <row r="21" spans="1:10" ht="15" customHeight="1" x14ac:dyDescent="0.25">
      <c r="A21" s="1" t="s">
        <v>24</v>
      </c>
      <c r="B21">
        <v>-0.47829809095091991</v>
      </c>
      <c r="C21">
        <v>1.9969341255312203</v>
      </c>
      <c r="E21" s="29" t="s">
        <v>55</v>
      </c>
      <c r="F21" s="29"/>
      <c r="G21" s="29"/>
      <c r="H21" s="29"/>
      <c r="I21" s="29"/>
      <c r="J21" s="29"/>
    </row>
    <row r="22" spans="1:10" x14ac:dyDescent="0.25">
      <c r="A22" s="1" t="s">
        <v>25</v>
      </c>
      <c r="B22">
        <v>-0.75509932676645708</v>
      </c>
      <c r="C22">
        <v>0.64312161902288556</v>
      </c>
      <c r="E22" s="29"/>
      <c r="F22" s="29"/>
      <c r="G22" s="29"/>
      <c r="H22" s="29"/>
      <c r="I22" s="29"/>
      <c r="J22" s="29"/>
    </row>
    <row r="23" spans="1:10" x14ac:dyDescent="0.25">
      <c r="A23" s="1" t="s">
        <v>26</v>
      </c>
      <c r="B23">
        <v>-0.24567909547714728</v>
      </c>
      <c r="C23">
        <v>2.1714494994262532</v>
      </c>
      <c r="E23" s="29"/>
      <c r="F23" s="29"/>
      <c r="G23" s="29"/>
      <c r="H23" s="29"/>
      <c r="I23" s="29"/>
      <c r="J23" s="29"/>
    </row>
    <row r="24" spans="1:10" x14ac:dyDescent="0.25">
      <c r="A24" s="1" t="s">
        <v>27</v>
      </c>
      <c r="B24">
        <v>-0.11992167387463587</v>
      </c>
      <c r="C24">
        <v>0.87412906961490144</v>
      </c>
      <c r="E24" s="29"/>
      <c r="F24" s="29"/>
      <c r="G24" s="29"/>
      <c r="H24" s="29"/>
      <c r="I24" s="29"/>
      <c r="J24" s="29"/>
    </row>
    <row r="25" spans="1:10" x14ac:dyDescent="0.25">
      <c r="A25" s="1" t="s">
        <v>28</v>
      </c>
      <c r="B25">
        <v>-0.40820863946211411</v>
      </c>
      <c r="C25">
        <v>-0.51276066222290884</v>
      </c>
      <c r="E25" s="29"/>
      <c r="F25" s="29"/>
      <c r="G25" s="29"/>
      <c r="H25" s="29"/>
      <c r="I25" s="29"/>
      <c r="J25" s="29"/>
    </row>
    <row r="26" spans="1:10" x14ac:dyDescent="0.25">
      <c r="A26" s="1" t="s">
        <v>29</v>
      </c>
      <c r="B26">
        <v>-2.6051070203206237</v>
      </c>
      <c r="C26">
        <v>-3.8065717782627893</v>
      </c>
    </row>
    <row r="27" spans="1:10" x14ac:dyDescent="0.25">
      <c r="A27" s="1" t="s">
        <v>30</v>
      </c>
      <c r="B27">
        <v>-14.610496484841018</v>
      </c>
      <c r="C27">
        <v>-16.057705963693721</v>
      </c>
    </row>
    <row r="28" spans="1:10" x14ac:dyDescent="0.25">
      <c r="A28" s="1" t="s">
        <v>31</v>
      </c>
      <c r="B28">
        <v>-6.2229478892728123</v>
      </c>
      <c r="C28">
        <v>-7.1372038720570536</v>
      </c>
    </row>
    <row r="29" spans="1:10" x14ac:dyDescent="0.25">
      <c r="A29" s="1" t="s">
        <v>32</v>
      </c>
      <c r="B29">
        <v>-3.461162149975455</v>
      </c>
      <c r="C29">
        <v>-2.3015411072418455</v>
      </c>
    </row>
    <row r="30" spans="1:10" x14ac:dyDescent="0.25">
      <c r="A30" s="1" t="s">
        <v>33</v>
      </c>
      <c r="B30">
        <v>1.0262593665323723</v>
      </c>
      <c r="C30">
        <v>2.225153985139634</v>
      </c>
    </row>
    <row r="31" spans="1:10" x14ac:dyDescent="0.25">
      <c r="A31" s="1" t="s">
        <v>34</v>
      </c>
      <c r="B31">
        <v>13.383110432542608</v>
      </c>
      <c r="C31">
        <v>16.009931056664595</v>
      </c>
    </row>
    <row r="32" spans="1:10" x14ac:dyDescent="0.25">
      <c r="A32" s="1" t="s">
        <v>35</v>
      </c>
      <c r="B32">
        <v>1.344597087491028</v>
      </c>
    </row>
  </sheetData>
  <mergeCells count="1">
    <mergeCell ref="E21:J2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2A326-484A-44D2-A9C9-418B1133549A}">
  <dimension ref="A1:J33"/>
  <sheetViews>
    <sheetView workbookViewId="0">
      <selection activeCell="L26" sqref="L26"/>
    </sheetView>
  </sheetViews>
  <sheetFormatPr baseColWidth="10" defaultRowHeight="15" x14ac:dyDescent="0.25"/>
  <sheetData>
    <row r="1" spans="1:5" x14ac:dyDescent="0.25">
      <c r="A1" s="1" t="s">
        <v>0</v>
      </c>
      <c r="B1" t="s">
        <v>37</v>
      </c>
      <c r="C1" t="s">
        <v>38</v>
      </c>
    </row>
    <row r="2" spans="1:5" x14ac:dyDescent="0.25">
      <c r="A2" s="1" t="s">
        <v>5</v>
      </c>
      <c r="B2">
        <v>3.0725604857024527</v>
      </c>
      <c r="C2">
        <v>3.2678196050179049</v>
      </c>
    </row>
    <row r="3" spans="1:5" x14ac:dyDescent="0.25">
      <c r="A3" s="1" t="s">
        <v>6</v>
      </c>
      <c r="B3">
        <v>3.4913449987012015</v>
      </c>
      <c r="C3">
        <v>3.1557117796284095</v>
      </c>
      <c r="E3" t="s">
        <v>56</v>
      </c>
    </row>
    <row r="4" spans="1:5" x14ac:dyDescent="0.25">
      <c r="A4" s="1" t="s">
        <v>7</v>
      </c>
      <c r="B4">
        <v>4.0659900798632496</v>
      </c>
      <c r="C4">
        <v>4.0312945259740536</v>
      </c>
    </row>
    <row r="5" spans="1:5" x14ac:dyDescent="0.25">
      <c r="A5" s="1" t="s">
        <v>8</v>
      </c>
      <c r="B5">
        <v>4.3238932673228865</v>
      </c>
      <c r="C5">
        <v>4.7301552766581167</v>
      </c>
    </row>
    <row r="6" spans="1:5" x14ac:dyDescent="0.25">
      <c r="A6" s="1" t="s">
        <v>9</v>
      </c>
      <c r="B6">
        <v>4.5102100102345908</v>
      </c>
      <c r="C6">
        <v>5.6986874382227102</v>
      </c>
    </row>
    <row r="7" spans="1:5" x14ac:dyDescent="0.25">
      <c r="A7" s="1" t="s">
        <v>10</v>
      </c>
      <c r="B7">
        <v>4.4054661616804545</v>
      </c>
      <c r="C7">
        <v>4.9640353465110074</v>
      </c>
    </row>
    <row r="8" spans="1:5" x14ac:dyDescent="0.25">
      <c r="A8" s="1" t="s">
        <v>11</v>
      </c>
      <c r="B8">
        <v>4.242677848135048</v>
      </c>
      <c r="C8">
        <v>4.8780369824458107</v>
      </c>
    </row>
    <row r="9" spans="1:5" x14ac:dyDescent="0.25">
      <c r="A9" s="1" t="s">
        <v>12</v>
      </c>
      <c r="B9">
        <v>3.7381753982853532</v>
      </c>
      <c r="C9">
        <v>4.9144423032241313</v>
      </c>
    </row>
    <row r="10" spans="1:5" x14ac:dyDescent="0.25">
      <c r="A10" s="1" t="s">
        <v>13</v>
      </c>
      <c r="B10">
        <v>3.5163703819514414</v>
      </c>
      <c r="C10">
        <v>4.3687432432884723</v>
      </c>
    </row>
    <row r="11" spans="1:5" x14ac:dyDescent="0.25">
      <c r="A11" s="1" t="s">
        <v>14</v>
      </c>
      <c r="B11">
        <v>3.6877057896793053</v>
      </c>
      <c r="C11">
        <v>5.5243664378175845</v>
      </c>
    </row>
    <row r="12" spans="1:5" x14ac:dyDescent="0.25">
      <c r="A12" s="1" t="s">
        <v>15</v>
      </c>
      <c r="B12">
        <v>4.0058821857559916</v>
      </c>
      <c r="C12">
        <v>5.9901430444551336</v>
      </c>
    </row>
    <row r="13" spans="1:5" x14ac:dyDescent="0.25">
      <c r="A13" s="1" t="s">
        <v>16</v>
      </c>
      <c r="B13">
        <v>4.0963411328977077</v>
      </c>
      <c r="C13">
        <v>5.7959101256794474</v>
      </c>
    </row>
    <row r="14" spans="1:5" x14ac:dyDescent="0.25">
      <c r="A14" s="1" t="s">
        <v>17</v>
      </c>
      <c r="B14">
        <v>4.6236097284117035</v>
      </c>
      <c r="C14">
        <v>6.5732652876665405</v>
      </c>
    </row>
    <row r="15" spans="1:5" x14ac:dyDescent="0.25">
      <c r="A15" s="1" t="s">
        <v>18</v>
      </c>
      <c r="B15">
        <v>4.4089483228565474</v>
      </c>
      <c r="C15">
        <v>6.0717676313180995</v>
      </c>
    </row>
    <row r="16" spans="1:5" x14ac:dyDescent="0.25">
      <c r="A16" s="1" t="s">
        <v>19</v>
      </c>
      <c r="B16">
        <v>4.3084756787703817</v>
      </c>
      <c r="C16">
        <v>6.2388141907706158</v>
      </c>
    </row>
    <row r="17" spans="1:10" x14ac:dyDescent="0.25">
      <c r="A17" s="1" t="s">
        <v>20</v>
      </c>
      <c r="B17">
        <v>4.3070698532666292</v>
      </c>
      <c r="C17">
        <v>5.7646144004846587</v>
      </c>
    </row>
    <row r="18" spans="1:10" x14ac:dyDescent="0.25">
      <c r="A18" s="1" t="s">
        <v>21</v>
      </c>
      <c r="B18">
        <v>4.1732427560705263</v>
      </c>
      <c r="C18">
        <v>4.9450060061288994</v>
      </c>
    </row>
    <row r="19" spans="1:10" x14ac:dyDescent="0.25">
      <c r="A19" s="1" t="s">
        <v>22</v>
      </c>
      <c r="B19">
        <v>3.9746769869726535</v>
      </c>
      <c r="C19">
        <v>4.9726739691530639</v>
      </c>
    </row>
    <row r="20" spans="1:10" x14ac:dyDescent="0.25">
      <c r="A20" s="1" t="s">
        <v>23</v>
      </c>
      <c r="B20">
        <v>3.9325096675491311</v>
      </c>
      <c r="C20">
        <v>3.8087001501478661</v>
      </c>
    </row>
    <row r="21" spans="1:10" x14ac:dyDescent="0.25">
      <c r="A21" s="1" t="s">
        <v>24</v>
      </c>
      <c r="B21">
        <v>3.4035148522372145</v>
      </c>
      <c r="C21">
        <v>2.5107866262134229</v>
      </c>
      <c r="E21" s="27" t="s">
        <v>57</v>
      </c>
    </row>
    <row r="22" spans="1:10" x14ac:dyDescent="0.25">
      <c r="A22" s="1" t="s">
        <v>25</v>
      </c>
      <c r="B22">
        <v>2.837777758797861</v>
      </c>
      <c r="C22">
        <v>3.0014841117465036</v>
      </c>
      <c r="E22" s="30" t="s">
        <v>58</v>
      </c>
      <c r="F22" s="30"/>
      <c r="G22" s="30"/>
      <c r="H22" s="30"/>
      <c r="I22" s="30"/>
      <c r="J22" s="30"/>
    </row>
    <row r="23" spans="1:10" x14ac:dyDescent="0.25">
      <c r="A23" s="1" t="s">
        <v>26</v>
      </c>
      <c r="B23">
        <v>2.3830164755969907</v>
      </c>
      <c r="C23">
        <v>2.3227640790020008</v>
      </c>
      <c r="E23" s="30"/>
      <c r="F23" s="30"/>
      <c r="G23" s="30"/>
      <c r="H23" s="30"/>
      <c r="I23" s="30"/>
      <c r="J23" s="30"/>
    </row>
    <row r="24" spans="1:10" x14ac:dyDescent="0.25">
      <c r="A24" s="1" t="s">
        <v>27</v>
      </c>
      <c r="B24">
        <v>1.8544383785240006</v>
      </c>
      <c r="C24">
        <v>2.3416749714780463</v>
      </c>
      <c r="E24" s="30"/>
      <c r="F24" s="30"/>
      <c r="G24" s="30"/>
      <c r="H24" s="30"/>
      <c r="I24" s="30"/>
      <c r="J24" s="30"/>
    </row>
    <row r="25" spans="1:10" x14ac:dyDescent="0.25">
      <c r="A25" s="1" t="s">
        <v>28</v>
      </c>
      <c r="B25">
        <v>1.703624591713931</v>
      </c>
      <c r="C25">
        <v>2.9357751277683133</v>
      </c>
      <c r="E25" s="30"/>
      <c r="F25" s="30"/>
      <c r="G25" s="30"/>
      <c r="H25" s="30"/>
      <c r="I25" s="30"/>
      <c r="J25" s="30"/>
    </row>
    <row r="26" spans="1:10" x14ac:dyDescent="0.25">
      <c r="A26" s="1" t="s">
        <v>29</v>
      </c>
      <c r="B26">
        <v>0.66066268838973352</v>
      </c>
      <c r="C26">
        <v>1.9929359784070764</v>
      </c>
    </row>
    <row r="27" spans="1:10" x14ac:dyDescent="0.25">
      <c r="A27" s="1" t="s">
        <v>30</v>
      </c>
      <c r="B27">
        <v>-4.2654094283837738</v>
      </c>
      <c r="C27">
        <v>-2.2693685344287751</v>
      </c>
    </row>
    <row r="28" spans="1:10" x14ac:dyDescent="0.25">
      <c r="A28" s="1" t="s">
        <v>31</v>
      </c>
      <c r="B28">
        <v>-4.2068171291828156</v>
      </c>
      <c r="C28">
        <v>-2.5310432002379359</v>
      </c>
    </row>
    <row r="29" spans="1:10" x14ac:dyDescent="0.25">
      <c r="A29" s="1" t="s">
        <v>32</v>
      </c>
      <c r="B29">
        <v>-3.17171529806759</v>
      </c>
      <c r="C29">
        <v>-1.7836386515356382</v>
      </c>
    </row>
    <row r="30" spans="1:10" x14ac:dyDescent="0.25">
      <c r="A30" s="1" t="s">
        <v>33</v>
      </c>
      <c r="B30">
        <v>-2.2322671112251791</v>
      </c>
      <c r="C30">
        <v>-1.5459567453082526</v>
      </c>
    </row>
    <row r="31" spans="1:10" x14ac:dyDescent="0.25">
      <c r="A31" s="1" t="s">
        <v>34</v>
      </c>
      <c r="B31">
        <v>3.4642353054963118</v>
      </c>
      <c r="C31">
        <v>3.703229076784194</v>
      </c>
    </row>
    <row r="32" spans="1:10" x14ac:dyDescent="0.25">
      <c r="A32" s="1" t="s">
        <v>35</v>
      </c>
      <c r="B32">
        <v>4.5311049653764419</v>
      </c>
      <c r="C32">
        <v>4.4115793928893723</v>
      </c>
    </row>
    <row r="33" spans="1:3" x14ac:dyDescent="0.25">
      <c r="A33" s="1" t="s">
        <v>39</v>
      </c>
      <c r="B33">
        <v>4.2805070888995562</v>
      </c>
      <c r="C33">
        <v>3.9111037218730744</v>
      </c>
    </row>
  </sheetData>
  <mergeCells count="1">
    <mergeCell ref="E22:J2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74F39-9C43-4B5F-BDB1-CBFAD687854D}">
  <dimension ref="A1:S19"/>
  <sheetViews>
    <sheetView topLeftCell="D1" workbookViewId="0">
      <selection activeCell="F7" sqref="F7"/>
    </sheetView>
  </sheetViews>
  <sheetFormatPr baseColWidth="10" defaultRowHeight="15" x14ac:dyDescent="0.25"/>
  <cols>
    <col min="1" max="1" width="29.5703125" bestFit="1" customWidth="1"/>
    <col min="2" max="2" width="13.85546875" bestFit="1" customWidth="1"/>
    <col min="4" max="4" width="12.85546875" bestFit="1" customWidth="1"/>
  </cols>
  <sheetData>
    <row r="1" spans="1:7" x14ac:dyDescent="0.25">
      <c r="G1" t="s">
        <v>59</v>
      </c>
    </row>
    <row r="3" spans="1:7" x14ac:dyDescent="0.25">
      <c r="A3" s="2" t="s">
        <v>40</v>
      </c>
      <c r="B3" s="3" t="s">
        <v>41</v>
      </c>
      <c r="C3" s="3"/>
      <c r="D3" s="3"/>
      <c r="E3" s="4"/>
    </row>
    <row r="4" spans="1:7" x14ac:dyDescent="0.25">
      <c r="A4" s="5"/>
      <c r="B4" s="6" t="s">
        <v>37</v>
      </c>
      <c r="C4" s="6" t="s">
        <v>42</v>
      </c>
      <c r="D4" s="6" t="s">
        <v>38</v>
      </c>
      <c r="E4" s="7" t="s">
        <v>42</v>
      </c>
    </row>
    <row r="5" spans="1:7" x14ac:dyDescent="0.25">
      <c r="A5" s="8" t="s">
        <v>2</v>
      </c>
      <c r="B5" s="9">
        <v>6937803</v>
      </c>
      <c r="C5" s="15">
        <f>+B5/$B$10*100</f>
        <v>12.425271190408091</v>
      </c>
      <c r="D5" s="9">
        <v>352134</v>
      </c>
      <c r="E5" s="10">
        <f>+D5/$D$10*100</f>
        <v>9.2051141091284947</v>
      </c>
    </row>
    <row r="6" spans="1:7" x14ac:dyDescent="0.25">
      <c r="A6" s="8" t="s">
        <v>3</v>
      </c>
      <c r="B6" s="9">
        <v>13869270</v>
      </c>
      <c r="C6" s="15">
        <f t="shared" ref="C6:C8" si="0">+B6/$B$10*100</f>
        <v>24.839194909828262</v>
      </c>
      <c r="D6" s="9">
        <v>993276</v>
      </c>
      <c r="E6" s="10">
        <f t="shared" ref="E6:E10" si="1">+D6/$D$10*100</f>
        <v>25.965169287426704</v>
      </c>
    </row>
    <row r="7" spans="1:7" x14ac:dyDescent="0.25">
      <c r="A7" s="8" t="s">
        <v>43</v>
      </c>
      <c r="B7" s="9">
        <v>34661054</v>
      </c>
      <c r="C7" s="15">
        <f t="shared" si="0"/>
        <v>62.076279147069926</v>
      </c>
      <c r="D7" s="9">
        <v>2451405</v>
      </c>
      <c r="E7" s="10">
        <f t="shared" si="1"/>
        <v>64.082033409691022</v>
      </c>
    </row>
    <row r="8" spans="1:7" x14ac:dyDescent="0.25">
      <c r="A8" s="8" t="s">
        <v>44</v>
      </c>
      <c r="B8" s="9">
        <v>368103</v>
      </c>
      <c r="C8" s="15">
        <f t="shared" si="0"/>
        <v>0.65925475269372591</v>
      </c>
      <c r="D8" s="9">
        <v>28602</v>
      </c>
      <c r="E8" s="10">
        <f t="shared" si="1"/>
        <v>0.74768319375377901</v>
      </c>
    </row>
    <row r="9" spans="1:7" x14ac:dyDescent="0.25">
      <c r="A9" s="8"/>
      <c r="B9" s="9"/>
      <c r="C9" s="16"/>
      <c r="D9" s="9"/>
      <c r="E9" s="10"/>
    </row>
    <row r="10" spans="1:7" x14ac:dyDescent="0.25">
      <c r="A10" s="11" t="s">
        <v>45</v>
      </c>
      <c r="B10" s="12">
        <f>+SUM(B5:B8)</f>
        <v>55836230</v>
      </c>
      <c r="C10" s="13">
        <f>+B10/$B$10*100</f>
        <v>100</v>
      </c>
      <c r="D10" s="12">
        <f>+SUM(D5:D8)</f>
        <v>3825417</v>
      </c>
      <c r="E10" s="14">
        <f t="shared" si="1"/>
        <v>100</v>
      </c>
    </row>
    <row r="17" spans="7:19" x14ac:dyDescent="0.25">
      <c r="G17" s="27" t="s">
        <v>60</v>
      </c>
    </row>
    <row r="18" spans="7:19" x14ac:dyDescent="0.25">
      <c r="G18" s="29" t="s">
        <v>61</v>
      </c>
      <c r="H18" s="29"/>
      <c r="I18" s="29"/>
      <c r="J18" s="29"/>
      <c r="K18" s="29"/>
      <c r="L18" s="29"/>
      <c r="M18" s="29"/>
      <c r="N18" s="29"/>
      <c r="O18" s="29"/>
      <c r="P18" s="29"/>
      <c r="Q18" s="29"/>
      <c r="R18" s="29"/>
      <c r="S18" s="29"/>
    </row>
    <row r="19" spans="7:19" x14ac:dyDescent="0.25">
      <c r="G19" s="29"/>
      <c r="H19" s="29"/>
      <c r="I19" s="29"/>
      <c r="J19" s="29"/>
      <c r="K19" s="29"/>
      <c r="L19" s="29"/>
      <c r="M19" s="29"/>
      <c r="N19" s="29"/>
      <c r="O19" s="29"/>
      <c r="P19" s="29"/>
      <c r="Q19" s="29"/>
      <c r="R19" s="29"/>
      <c r="S19" s="29"/>
    </row>
  </sheetData>
  <mergeCells count="3">
    <mergeCell ref="A3:A4"/>
    <mergeCell ref="B3:E3"/>
    <mergeCell ref="G18:S1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73942-BC9F-43AE-8AB8-562AB0BD9198}">
  <dimension ref="B1:E19"/>
  <sheetViews>
    <sheetView workbookViewId="0">
      <selection activeCell="F20" sqref="F20"/>
    </sheetView>
  </sheetViews>
  <sheetFormatPr baseColWidth="10" defaultRowHeight="15" x14ac:dyDescent="0.25"/>
  <cols>
    <col min="2" max="2" width="22.7109375" bestFit="1" customWidth="1"/>
  </cols>
  <sheetData>
    <row r="1" spans="2:5" x14ac:dyDescent="0.25">
      <c r="B1" t="s">
        <v>62</v>
      </c>
    </row>
    <row r="2" spans="2:5" x14ac:dyDescent="0.25">
      <c r="B2" s="17" t="s">
        <v>46</v>
      </c>
      <c r="C2" s="18">
        <v>2021</v>
      </c>
      <c r="D2" s="18">
        <v>2022</v>
      </c>
      <c r="E2" s="19">
        <v>2023</v>
      </c>
    </row>
    <row r="3" spans="2:5" x14ac:dyDescent="0.25">
      <c r="B3" s="20" t="s">
        <v>37</v>
      </c>
      <c r="C3" s="25">
        <v>5.1722033898305089</v>
      </c>
      <c r="D3" s="25">
        <v>2.7804545454545457</v>
      </c>
      <c r="E3" s="21">
        <v>2.3088333333333342</v>
      </c>
    </row>
    <row r="4" spans="2:5" x14ac:dyDescent="0.25">
      <c r="B4" s="20" t="s">
        <v>38</v>
      </c>
      <c r="C4" s="25">
        <v>6.0701286540660195</v>
      </c>
      <c r="D4" s="25">
        <v>3.6783798096900568</v>
      </c>
      <c r="E4" s="21">
        <v>3.2067585975688453</v>
      </c>
    </row>
    <row r="5" spans="2:5" x14ac:dyDescent="0.25">
      <c r="B5" s="22" t="s">
        <v>47</v>
      </c>
      <c r="C5" s="26">
        <v>2021</v>
      </c>
      <c r="D5" s="26">
        <v>2022</v>
      </c>
      <c r="E5" s="23">
        <v>2023</v>
      </c>
    </row>
    <row r="6" spans="2:5" x14ac:dyDescent="0.25">
      <c r="B6" s="20" t="s">
        <v>37</v>
      </c>
      <c r="C6" s="15">
        <v>4.4314673444311845</v>
      </c>
      <c r="D6" s="15">
        <v>2.2424607819569693</v>
      </c>
      <c r="E6" s="10">
        <v>1.9201182011053952</v>
      </c>
    </row>
    <row r="7" spans="2:5" x14ac:dyDescent="0.25">
      <c r="B7" s="20" t="s">
        <v>38</v>
      </c>
      <c r="C7" s="15">
        <v>5.3293926086666961</v>
      </c>
      <c r="D7" s="15">
        <v>3.1403860461924804</v>
      </c>
      <c r="E7" s="10">
        <v>2.8180434653409066</v>
      </c>
    </row>
    <row r="8" spans="2:5" x14ac:dyDescent="0.25">
      <c r="B8" s="22" t="s">
        <v>48</v>
      </c>
      <c r="C8" s="26">
        <v>2021</v>
      </c>
      <c r="D8" s="26">
        <v>2022</v>
      </c>
      <c r="E8" s="23">
        <v>2023</v>
      </c>
    </row>
    <row r="9" spans="2:5" x14ac:dyDescent="0.25">
      <c r="B9" s="20" t="s">
        <v>37</v>
      </c>
      <c r="C9" s="15">
        <v>5.9129394352298332</v>
      </c>
      <c r="D9" s="15">
        <v>3.3184483089521222</v>
      </c>
      <c r="E9" s="10">
        <v>2.6975484655612734</v>
      </c>
    </row>
    <row r="10" spans="2:5" x14ac:dyDescent="0.25">
      <c r="B10" s="24" t="s">
        <v>38</v>
      </c>
      <c r="C10" s="13">
        <v>6.8108646994653448</v>
      </c>
      <c r="D10" s="13">
        <v>4.2163735731876333</v>
      </c>
      <c r="E10" s="14">
        <v>3.5954737297967845</v>
      </c>
    </row>
    <row r="12" spans="2:5" s="27" customFormat="1" x14ac:dyDescent="0.25">
      <c r="B12" s="27" t="s">
        <v>63</v>
      </c>
    </row>
    <row r="13" spans="2:5" ht="15" customHeight="1" x14ac:dyDescent="0.25">
      <c r="B13" s="30" t="s">
        <v>64</v>
      </c>
      <c r="C13" s="30"/>
      <c r="D13" s="30"/>
      <c r="E13" s="30"/>
    </row>
    <row r="14" spans="2:5" x14ac:dyDescent="0.25">
      <c r="B14" s="30"/>
      <c r="C14" s="30"/>
      <c r="D14" s="30"/>
      <c r="E14" s="30"/>
    </row>
    <row r="15" spans="2:5" x14ac:dyDescent="0.25">
      <c r="B15" s="30"/>
      <c r="C15" s="30"/>
      <c r="D15" s="30"/>
      <c r="E15" s="30"/>
    </row>
    <row r="16" spans="2:5" x14ac:dyDescent="0.25">
      <c r="B16" s="30"/>
      <c r="C16" s="30"/>
      <c r="D16" s="30"/>
      <c r="E16" s="30"/>
    </row>
    <row r="17" spans="2:5" x14ac:dyDescent="0.25">
      <c r="B17" s="30"/>
      <c r="C17" s="30"/>
      <c r="D17" s="30"/>
      <c r="E17" s="30"/>
    </row>
    <row r="18" spans="2:5" x14ac:dyDescent="0.25">
      <c r="B18" s="30"/>
      <c r="C18" s="30"/>
      <c r="D18" s="30"/>
      <c r="E18" s="30"/>
    </row>
    <row r="19" spans="2:5" x14ac:dyDescent="0.25">
      <c r="B19" s="30"/>
      <c r="C19" s="30"/>
      <c r="D19" s="30"/>
      <c r="E19" s="30"/>
    </row>
  </sheetData>
  <mergeCells count="1">
    <mergeCell ref="B13:E1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2C4BA-9062-46FA-8C4E-57404098EB59}">
  <dimension ref="B1:E18"/>
  <sheetViews>
    <sheetView tabSelected="1" workbookViewId="0">
      <selection activeCell="H13" sqref="H13"/>
    </sheetView>
  </sheetViews>
  <sheetFormatPr baseColWidth="10" defaultRowHeight="15" x14ac:dyDescent="0.25"/>
  <cols>
    <col min="2" max="2" width="22.7109375" bestFit="1" customWidth="1"/>
  </cols>
  <sheetData>
    <row r="1" spans="2:5" x14ac:dyDescent="0.25">
      <c r="B1" t="s">
        <v>65</v>
      </c>
    </row>
    <row r="3" spans="2:5" x14ac:dyDescent="0.25">
      <c r="B3" s="17" t="s">
        <v>46</v>
      </c>
      <c r="C3" s="18" t="s">
        <v>49</v>
      </c>
      <c r="D3" s="18">
        <v>2022</v>
      </c>
      <c r="E3" s="19">
        <v>2023</v>
      </c>
    </row>
    <row r="4" spans="2:5" x14ac:dyDescent="0.25">
      <c r="B4" s="20" t="s">
        <v>37</v>
      </c>
      <c r="C4" s="25">
        <v>4.2805070888995544</v>
      </c>
      <c r="D4" s="25">
        <v>3.4172641540909154</v>
      </c>
      <c r="E4" s="21">
        <v>3.208823141833328</v>
      </c>
    </row>
    <row r="5" spans="2:5" x14ac:dyDescent="0.25">
      <c r="B5" s="20" t="s">
        <v>38</v>
      </c>
      <c r="C5" s="25">
        <v>3.9111037218730744</v>
      </c>
      <c r="D5" s="25">
        <v>4.1113051956521485</v>
      </c>
      <c r="E5" s="21">
        <v>4.0610098775960557</v>
      </c>
    </row>
    <row r="6" spans="2:5" x14ac:dyDescent="0.25">
      <c r="B6" s="22" t="s">
        <v>47</v>
      </c>
      <c r="C6" s="26">
        <v>2021</v>
      </c>
      <c r="D6" s="26">
        <v>2022</v>
      </c>
      <c r="E6" s="23">
        <v>2023</v>
      </c>
    </row>
    <row r="7" spans="2:5" x14ac:dyDescent="0.25">
      <c r="B7" s="20" t="s">
        <v>37</v>
      </c>
      <c r="C7" s="15">
        <v>4.2805070888995544</v>
      </c>
      <c r="D7" s="15">
        <v>3.1794886644191722</v>
      </c>
      <c r="E7" s="10">
        <v>3.037023880987948</v>
      </c>
    </row>
    <row r="8" spans="2:5" x14ac:dyDescent="0.25">
      <c r="B8" s="20" t="s">
        <v>38</v>
      </c>
      <c r="C8" s="15">
        <v>3.9111037218730744</v>
      </c>
      <c r="D8" s="15">
        <v>3.8083627020040423</v>
      </c>
      <c r="E8" s="10">
        <v>3.8459386146320274</v>
      </c>
    </row>
    <row r="9" spans="2:5" x14ac:dyDescent="0.25">
      <c r="B9" s="22" t="s">
        <v>48</v>
      </c>
      <c r="C9" s="26">
        <v>2021</v>
      </c>
      <c r="D9" s="26">
        <v>2022</v>
      </c>
      <c r="E9" s="23">
        <v>2023</v>
      </c>
    </row>
    <row r="10" spans="2:5" x14ac:dyDescent="0.25">
      <c r="B10" s="20" t="s">
        <v>37</v>
      </c>
      <c r="C10" s="15">
        <v>4.2805070888995544</v>
      </c>
      <c r="D10" s="15">
        <v>3.6550396437626365</v>
      </c>
      <c r="E10" s="10">
        <v>3.3806224026787195</v>
      </c>
    </row>
    <row r="11" spans="2:5" x14ac:dyDescent="0.25">
      <c r="B11" s="24" t="s">
        <v>38</v>
      </c>
      <c r="C11" s="13">
        <v>3.9111037218730744</v>
      </c>
      <c r="D11" s="13">
        <v>4.4142476893002325</v>
      </c>
      <c r="E11" s="14">
        <v>4.2758300459342813</v>
      </c>
    </row>
    <row r="13" spans="2:5" x14ac:dyDescent="0.25">
      <c r="B13" s="27" t="s">
        <v>66</v>
      </c>
    </row>
    <row r="14" spans="2:5" x14ac:dyDescent="0.25">
      <c r="B14" s="32" t="s">
        <v>67</v>
      </c>
      <c r="C14" s="32"/>
      <c r="D14" s="32"/>
      <c r="E14" s="32"/>
    </row>
    <row r="15" spans="2:5" x14ac:dyDescent="0.25">
      <c r="B15" s="32"/>
      <c r="C15" s="32"/>
      <c r="D15" s="32"/>
      <c r="E15" s="32"/>
    </row>
    <row r="16" spans="2:5" x14ac:dyDescent="0.25">
      <c r="B16" s="32"/>
      <c r="C16" s="32"/>
      <c r="D16" s="32"/>
      <c r="E16" s="32"/>
    </row>
    <row r="17" spans="2:5" x14ac:dyDescent="0.25">
      <c r="B17" s="32"/>
      <c r="C17" s="32"/>
      <c r="D17" s="32"/>
      <c r="E17" s="32"/>
    </row>
    <row r="18" spans="2:5" x14ac:dyDescent="0.25">
      <c r="B18" s="32"/>
      <c r="C18" s="32"/>
      <c r="D18" s="32"/>
      <c r="E18" s="32"/>
    </row>
  </sheetData>
  <mergeCells count="1">
    <mergeCell ref="B14:E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GRAFICA 1</vt:lpstr>
      <vt:lpstr>GRAFICA 2</vt:lpstr>
      <vt:lpstr>GRAFICA 3</vt:lpstr>
      <vt:lpstr>GRAFICA 4</vt:lpstr>
      <vt:lpstr>TABLA 1</vt:lpstr>
      <vt:lpstr>TABLA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Emmanuel Anguiano Pita</dc:creator>
  <cp:lastModifiedBy>Javier Emmanuel Anguiano Pita</cp:lastModifiedBy>
  <dcterms:created xsi:type="dcterms:W3CDTF">2022-02-16T04:06:22Z</dcterms:created>
  <dcterms:modified xsi:type="dcterms:W3CDTF">2022-02-16T05:09:53Z</dcterms:modified>
</cp:coreProperties>
</file>