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curo\OneDrive\Escritorio\Nueva carpeta\"/>
    </mc:Choice>
  </mc:AlternateContent>
  <xr:revisionPtr revIDLastSave="0" documentId="13_ncr:1_{B147FBD9-5486-454D-9ACB-20566B4ED8F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ortada" sheetId="1" r:id="rId1"/>
    <sheet name="Base de dato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PAnBfjX6dp/ELfl+qcIOxYk6MDQ=="/>
    </ext>
  </extLst>
</workbook>
</file>

<file path=xl/calcChain.xml><?xml version="1.0" encoding="utf-8"?>
<calcChain xmlns="http://schemas.openxmlformats.org/spreadsheetml/2006/main">
  <c r="E206" i="2" l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04" i="2"/>
  <c r="E198" i="2"/>
  <c r="E199" i="2" s="1"/>
  <c r="E200" i="2" s="1"/>
  <c r="E201" i="2" s="1"/>
  <c r="E202" i="2" s="1"/>
  <c r="E194" i="2"/>
  <c r="E195" i="2" s="1"/>
  <c r="E196" i="2" s="1"/>
  <c r="E184" i="2"/>
  <c r="E185" i="2" s="1"/>
  <c r="E186" i="2" s="1"/>
  <c r="E187" i="2" s="1"/>
  <c r="E188" i="2" s="1"/>
  <c r="E189" i="2" s="1"/>
  <c r="E190" i="2" s="1"/>
  <c r="E191" i="2" s="1"/>
  <c r="E192" i="2" s="1"/>
  <c r="E181" i="2"/>
  <c r="E178" i="2"/>
  <c r="E172" i="2"/>
  <c r="E173" i="2" s="1"/>
  <c r="E174" i="2" s="1"/>
  <c r="E175" i="2" s="1"/>
  <c r="E167" i="2"/>
  <c r="E168" i="2" s="1"/>
  <c r="E169" i="2" s="1"/>
  <c r="E170" i="2" s="1"/>
  <c r="E157" i="2"/>
  <c r="E158" i="2" s="1"/>
  <c r="E159" i="2" s="1"/>
  <c r="E160" i="2" s="1"/>
  <c r="E161" i="2" s="1"/>
  <c r="E162" i="2" s="1"/>
  <c r="E163" i="2" s="1"/>
  <c r="E164" i="2" s="1"/>
  <c r="E165" i="2" s="1"/>
  <c r="E149" i="2"/>
  <c r="E150" i="2" s="1"/>
  <c r="E151" i="2" s="1"/>
  <c r="E152" i="2" s="1"/>
  <c r="E153" i="2" s="1"/>
  <c r="E154" i="2" s="1"/>
  <c r="E134" i="2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28" i="2"/>
  <c r="E129" i="2" s="1"/>
  <c r="E130" i="2" s="1"/>
  <c r="E131" i="2" s="1"/>
  <c r="E132" i="2" s="1"/>
  <c r="E123" i="2"/>
  <c r="E124" i="2" s="1"/>
  <c r="E125" i="2" s="1"/>
  <c r="E111" i="2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04" i="2"/>
  <c r="E105" i="2" s="1"/>
  <c r="E106" i="2" s="1"/>
  <c r="E107" i="2" s="1"/>
  <c r="E108" i="2" s="1"/>
  <c r="E109" i="2" s="1"/>
  <c r="E96" i="2"/>
  <c r="E97" i="2" s="1"/>
  <c r="E98" i="2" s="1"/>
  <c r="E99" i="2" s="1"/>
  <c r="E100" i="2" s="1"/>
  <c r="E101" i="2" s="1"/>
  <c r="E102" i="2" s="1"/>
  <c r="E92" i="2"/>
  <c r="E93" i="2" s="1"/>
  <c r="E94" i="2" s="1"/>
  <c r="E81" i="2"/>
  <c r="E82" i="2" s="1"/>
  <c r="E83" i="2" s="1"/>
  <c r="E84" i="2" s="1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43" i="2"/>
  <c r="E40" i="2"/>
  <c r="E28" i="2"/>
  <c r="E29" i="2" s="1"/>
  <c r="E30" i="2" s="1"/>
  <c r="E31" i="2" s="1"/>
  <c r="E32" i="2" s="1"/>
  <c r="E33" i="2" s="1"/>
  <c r="E34" i="2" s="1"/>
  <c r="E35" i="2" s="1"/>
  <c r="E36" i="2" s="1"/>
  <c r="E37" i="2" s="1"/>
  <c r="E38" i="2" s="1"/>
</calcChain>
</file>

<file path=xl/sharedStrings.xml><?xml version="1.0" encoding="utf-8"?>
<sst xmlns="http://schemas.openxmlformats.org/spreadsheetml/2006/main" count="32" uniqueCount="32">
  <si>
    <t>BASE DE DATOS</t>
  </si>
  <si>
    <t>Indicadores de seguimiento epidemiológico del gobierno                                                                      de Jalisco de la pandemia de COVID-19</t>
  </si>
  <si>
    <t>Elaborado por:</t>
  </si>
  <si>
    <t>Dra. Edith Yolanda Gutiérrez Vázquez.</t>
  </si>
  <si>
    <t>edith.gutierrez@cucea.udg.mx</t>
  </si>
  <si>
    <t>Lic. Rodolfo Ilhuicamé Ramírez Valencia.</t>
  </si>
  <si>
    <t xml:space="preserve">Asistente de investigación de la Plataforma Economía de Jalisco. CUCEA-Universidad de Guadalajara. </t>
  </si>
  <si>
    <r>
      <rPr>
        <b/>
        <sz val="12"/>
        <color theme="1"/>
        <rFont val="Arial"/>
        <family val="2"/>
      </rPr>
      <t>Palabras clave</t>
    </r>
    <r>
      <rPr>
        <sz val="12"/>
        <color theme="1"/>
        <rFont val="Arial"/>
        <family val="2"/>
      </rPr>
      <t xml:space="preserve">: </t>
    </r>
  </si>
  <si>
    <t xml:space="preserve">Casos activos, tasa de positividad, COVID-19, Jalisco. </t>
  </si>
  <si>
    <t xml:space="preserve">Contenido: </t>
  </si>
  <si>
    <t>Base de datos con información sobre los indicadores  de casos activos,  tasa de positividad, confirmados y acumulados de la pandemia COVID-19 del gobierno de Jalisco.</t>
  </si>
  <si>
    <t>Cómo citar:</t>
  </si>
  <si>
    <t>Fuentes:</t>
  </si>
  <si>
    <t>https://coronavirus.jalisco.gob.mx/corte-del-dia/</t>
  </si>
  <si>
    <t>Metodología:</t>
  </si>
  <si>
    <t xml:space="preserve">Indicadores gubernamentales. </t>
  </si>
  <si>
    <t>Nota:</t>
  </si>
  <si>
    <t>Las fechas que no aparecen no fueron reportadas por el gobierno de Jalisco.</t>
  </si>
  <si>
    <t>Fecha</t>
  </si>
  <si>
    <t>Casos activos</t>
  </si>
  <si>
    <t>Tasa de Positividad</t>
  </si>
  <si>
    <t>Confirmados</t>
  </si>
  <si>
    <t>Acumulados</t>
  </si>
  <si>
    <t xml:space="preserve">Termina reporte </t>
  </si>
  <si>
    <t>Termina el reporte</t>
  </si>
  <si>
    <t>12/02/022</t>
  </si>
  <si>
    <t>*593</t>
  </si>
  <si>
    <t>*536</t>
  </si>
  <si>
    <t>*Las cifras de hoy incluyen casos de días y semanas atrás por problemas de actualización en las plataformas de las instituciones.</t>
  </si>
  <si>
    <t>https://economiajalisco.cucea.udg.mx/app/sociodemografia/sociodemografia-pandemia/</t>
  </si>
  <si>
    <t>Profesora-Investigadora del Departamento de Estudios Regionales-INESER. CUCEA-Universidad de Guadalajara.</t>
  </si>
  <si>
    <r>
      <t xml:space="preserve">Gutiérrez Vázquez, E. Y., y Ramírez Valencia, R. I. (2023, 30 de abril). </t>
    </r>
    <r>
      <rPr>
        <i/>
        <sz val="11"/>
        <color theme="1"/>
        <rFont val="Arial"/>
        <family val="2"/>
      </rPr>
      <t xml:space="preserve">Base de datos. Indicadores de seguimiento epidemiológico del gobierno de Jalisco de la pandemia  COVID-19. </t>
    </r>
    <r>
      <rPr>
        <sz val="11"/>
        <color theme="1"/>
        <rFont val="Arial"/>
        <family val="2"/>
      </rPr>
      <t xml:space="preserve">Sociodemografía y análisis geoespacial de la pandemia. Plataforma Economía de Jalisco: Acción contra la recesión global. CUCEA-Universidad de Guadalajara.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</si>
</sst>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u/>
      <sz val="11"/>
      <color theme="10"/>
      <name val="Calibri"/>
      <scheme val="minor"/>
    </font>
    <font>
      <i/>
      <sz val="11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D6DCE4"/>
        <bgColor rgb="FFD6DCE4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FD965"/>
        <bgColor rgb="FFFFD965"/>
      </patternFill>
    </fill>
    <fill>
      <patternFill patternType="solid">
        <fgColor rgb="FF8496B0"/>
        <bgColor rgb="FF8496B0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8C8C8"/>
        <bgColor rgb="FFC8C8C8"/>
      </patternFill>
    </fill>
    <fill>
      <patternFill patternType="solid">
        <fgColor rgb="FFF7CAAC"/>
        <bgColor rgb="FFF7CAAC"/>
      </patternFill>
    </fill>
    <fill>
      <patternFill patternType="solid">
        <fgColor rgb="FF00B0F0"/>
        <bgColor rgb="FF00B0F0"/>
      </patternFill>
    </fill>
    <fill>
      <patternFill patternType="solid">
        <fgColor rgb="FFD0CECE"/>
        <bgColor rgb="FFD0CECE"/>
      </patternFill>
    </fill>
    <fill>
      <patternFill patternType="solid">
        <fgColor rgb="FFC5E0B3"/>
        <bgColor rgb="FFC5E0B3"/>
      </patternFill>
    </fill>
    <fill>
      <patternFill patternType="solid">
        <fgColor theme="7" tint="-0.249977111117893"/>
        <bgColor rgb="FF8496B0"/>
      </patternFill>
    </fill>
    <fill>
      <patternFill patternType="solid">
        <fgColor theme="4" tint="0.79998168889431442"/>
        <bgColor rgb="FF8496B0"/>
      </patternFill>
    </fill>
    <fill>
      <patternFill patternType="solid">
        <fgColor rgb="FFFFC000"/>
        <bgColor rgb="FF8496B0"/>
      </patternFill>
    </fill>
    <fill>
      <patternFill patternType="solid">
        <fgColor theme="5"/>
        <bgColor rgb="FF8496B0"/>
      </patternFill>
    </fill>
    <fill>
      <patternFill patternType="solid">
        <fgColor theme="9" tint="0.79998168889431442"/>
        <bgColor rgb="FF8496B0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1" tint="0.499984740745262"/>
        <bgColor theme="0"/>
      </patternFill>
    </fill>
    <fill>
      <patternFill patternType="solid">
        <fgColor theme="5" tint="0.39997558519241921"/>
        <bgColor theme="0"/>
      </patternFill>
    </fill>
    <fill>
      <patternFill patternType="solid">
        <fgColor theme="8"/>
        <bgColor theme="0"/>
      </patternFill>
    </fill>
    <fill>
      <patternFill patternType="solid">
        <fgColor theme="2" tint="-0.14999847407452621"/>
        <bgColor theme="0"/>
      </patternFill>
    </fill>
    <fill>
      <patternFill patternType="solid">
        <fgColor rgb="FFFFFF0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theme="4"/>
      </top>
      <bottom style="thin">
        <color theme="4"/>
      </bottom>
      <diagonal/>
    </border>
    <border>
      <left style="medium">
        <color rgb="FF2F5496"/>
      </left>
      <right style="medium">
        <color rgb="FF2F5496"/>
      </right>
      <top style="medium">
        <color rgb="FF2F5496"/>
      </top>
      <bottom style="medium">
        <color rgb="FF2F54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2F5496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2F5496"/>
      </right>
      <top style="medium">
        <color rgb="FF2F5496"/>
      </top>
      <bottom style="medium">
        <color rgb="FF2F5496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left" wrapText="1"/>
    </xf>
    <xf numFmtId="0" fontId="9" fillId="0" borderId="0" xfId="0" applyFont="1" applyAlignment="1">
      <alignment vertical="top"/>
    </xf>
    <xf numFmtId="0" fontId="10" fillId="2" borderId="1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14" fontId="10" fillId="3" borderId="4" xfId="0" applyNumberFormat="1" applyFont="1" applyFill="1" applyBorder="1"/>
    <xf numFmtId="0" fontId="10" fillId="2" borderId="5" xfId="0" applyFont="1" applyFill="1" applyBorder="1"/>
    <xf numFmtId="10" fontId="10" fillId="2" borderId="5" xfId="0" applyNumberFormat="1" applyFont="1" applyFill="1" applyBorder="1"/>
    <xf numFmtId="3" fontId="10" fillId="2" borderId="5" xfId="0" applyNumberFormat="1" applyFont="1" applyFill="1" applyBorder="1"/>
    <xf numFmtId="14" fontId="10" fillId="3" borderId="6" xfId="0" applyNumberFormat="1" applyFont="1" applyFill="1" applyBorder="1"/>
    <xf numFmtId="14" fontId="10" fillId="3" borderId="7" xfId="0" applyNumberFormat="1" applyFont="1" applyFill="1" applyBorder="1"/>
    <xf numFmtId="14" fontId="10" fillId="4" borderId="7" xfId="0" applyNumberFormat="1" applyFont="1" applyFill="1" applyBorder="1"/>
    <xf numFmtId="0" fontId="12" fillId="2" borderId="5" xfId="0" applyFont="1" applyFill="1" applyBorder="1"/>
    <xf numFmtId="14" fontId="10" fillId="5" borderId="7" xfId="0" applyNumberFormat="1" applyFont="1" applyFill="1" applyBorder="1"/>
    <xf numFmtId="14" fontId="10" fillId="6" borderId="7" xfId="0" applyNumberFormat="1" applyFont="1" applyFill="1" applyBorder="1"/>
    <xf numFmtId="14" fontId="10" fillId="7" borderId="7" xfId="0" applyNumberFormat="1" applyFont="1" applyFill="1" applyBorder="1"/>
    <xf numFmtId="14" fontId="10" fillId="8" borderId="7" xfId="0" applyNumberFormat="1" applyFont="1" applyFill="1" applyBorder="1"/>
    <xf numFmtId="14" fontId="10" fillId="9" borderId="7" xfId="0" applyNumberFormat="1" applyFont="1" applyFill="1" applyBorder="1"/>
    <xf numFmtId="14" fontId="10" fillId="10" borderId="7" xfId="0" applyNumberFormat="1" applyFont="1" applyFill="1" applyBorder="1"/>
    <xf numFmtId="14" fontId="10" fillId="11" borderId="7" xfId="0" applyNumberFormat="1" applyFont="1" applyFill="1" applyBorder="1"/>
    <xf numFmtId="14" fontId="10" fillId="12" borderId="7" xfId="0" applyNumberFormat="1" applyFont="1" applyFill="1" applyBorder="1"/>
    <xf numFmtId="14" fontId="10" fillId="13" borderId="7" xfId="0" applyNumberFormat="1" applyFont="1" applyFill="1" applyBorder="1"/>
    <xf numFmtId="14" fontId="10" fillId="14" borderId="8" xfId="0" applyNumberFormat="1" applyFont="1" applyFill="1" applyBorder="1"/>
    <xf numFmtId="14" fontId="10" fillId="15" borderId="8" xfId="0" applyNumberFormat="1" applyFont="1" applyFill="1" applyBorder="1"/>
    <xf numFmtId="14" fontId="10" fillId="16" borderId="9" xfId="0" applyNumberFormat="1" applyFont="1" applyFill="1" applyBorder="1" applyAlignment="1">
      <alignment horizontal="left" vertical="top"/>
    </xf>
    <xf numFmtId="0" fontId="10" fillId="2" borderId="10" xfId="0" applyFont="1" applyFill="1" applyBorder="1"/>
    <xf numFmtId="14" fontId="10" fillId="16" borderId="9" xfId="0" applyNumberFormat="1" applyFont="1" applyFill="1" applyBorder="1"/>
    <xf numFmtId="14" fontId="10" fillId="16" borderId="1" xfId="0" applyNumberFormat="1" applyFont="1" applyFill="1" applyBorder="1" applyAlignment="1">
      <alignment horizontal="left"/>
    </xf>
    <xf numFmtId="14" fontId="10" fillId="17" borderId="5" xfId="0" applyNumberFormat="1" applyFont="1" applyFill="1" applyBorder="1"/>
    <xf numFmtId="0" fontId="10" fillId="2" borderId="5" xfId="0" applyFont="1" applyFill="1" applyBorder="1" applyAlignment="1">
      <alignment horizontal="right"/>
    </xf>
    <xf numFmtId="14" fontId="10" fillId="18" borderId="7" xfId="0" applyNumberFormat="1" applyFont="1" applyFill="1" applyBorder="1"/>
    <xf numFmtId="14" fontId="10" fillId="19" borderId="7" xfId="0" applyNumberFormat="1" applyFont="1" applyFill="1" applyBorder="1"/>
    <xf numFmtId="14" fontId="10" fillId="20" borderId="7" xfId="0" applyNumberFormat="1" applyFont="1" applyFill="1" applyBorder="1"/>
    <xf numFmtId="14" fontId="10" fillId="21" borderId="7" xfId="0" applyNumberFormat="1" applyFont="1" applyFill="1" applyBorder="1"/>
    <xf numFmtId="14" fontId="10" fillId="22" borderId="7" xfId="0" applyNumberFormat="1" applyFont="1" applyFill="1" applyBorder="1"/>
    <xf numFmtId="14" fontId="10" fillId="23" borderId="1" xfId="0" applyNumberFormat="1" applyFont="1" applyFill="1" applyBorder="1"/>
    <xf numFmtId="14" fontId="10" fillId="24" borderId="1" xfId="0" applyNumberFormat="1" applyFont="1" applyFill="1" applyBorder="1"/>
    <xf numFmtId="14" fontId="10" fillId="25" borderId="1" xfId="0" applyNumberFormat="1" applyFont="1" applyFill="1" applyBorder="1"/>
    <xf numFmtId="14" fontId="10" fillId="26" borderId="1" xfId="0" applyNumberFormat="1" applyFont="1" applyFill="1" applyBorder="1"/>
    <xf numFmtId="14" fontId="10" fillId="27" borderId="1" xfId="0" applyNumberFormat="1" applyFont="1" applyFill="1" applyBorder="1"/>
    <xf numFmtId="0" fontId="13" fillId="0" borderId="0" xfId="1"/>
    <xf numFmtId="14" fontId="10" fillId="28" borderId="1" xfId="0" applyNumberFormat="1" applyFont="1" applyFill="1" applyBorder="1"/>
    <xf numFmtId="0" fontId="1" fillId="0" borderId="0" xfId="0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3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-nc/4.0/deed.es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92200" cy="40957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3792200" cy="409575"/>
          <a:chOff x="0" y="3575213"/>
          <a:chExt cx="10692001" cy="4095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0" y="3575213"/>
            <a:ext cx="10692001" cy="409575"/>
            <a:chOff x="2044000" y="3221200"/>
            <a:chExt cx="6604000" cy="1117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2044000" y="3221200"/>
              <a:ext cx="6604000" cy="1117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2044000" y="3221200"/>
              <a:ext cx="6604000" cy="1117600"/>
              <a:chOff x="2044000" y="3221200"/>
              <a:chExt cx="6604000" cy="1117600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>
              <a:xfrm>
                <a:off x="2044000" y="3221200"/>
                <a:ext cx="6604000" cy="1117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latin typeface="Calibri"/>
                    <a:ea typeface="Calibri"/>
                    <a:cs typeface="Calibri"/>
                    <a:sym typeface="Calibri"/>
                  </a:rPr>
                  <a:t> </a:t>
                </a:r>
                <a:endParaRPr sz="1400"/>
              </a:p>
            </xdr:txBody>
          </xdr:sp>
          <xdr:grpSp>
            <xdr:nvGrpSp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pSpPr/>
            </xdr:nvGrpSpPr>
            <xdr:grpSpPr>
              <a:xfrm>
                <a:off x="2044000" y="3221200"/>
                <a:ext cx="6604000" cy="1117600"/>
                <a:chOff x="2044000" y="3221200"/>
                <a:chExt cx="6604000" cy="1117600"/>
              </a:xfrm>
            </xdr:grpSpPr>
            <xdr:sp macro="" textlink="">
              <xdr:nvSpPr>
                <xdr:cNvPr id="8" name="Shape 8">
                  <a:extLst>
                    <a:ext uri="{FF2B5EF4-FFF2-40B4-BE49-F238E27FC236}">
                      <a16:creationId xmlns:a16="http://schemas.microsoft.com/office/drawing/2014/main" id="{00000000-0008-0000-0000-000008000000}"/>
                    </a:ext>
                  </a:extLst>
                </xdr:cNvPr>
                <xdr:cNvSpPr/>
              </xdr:nvSpPr>
              <xdr:spPr>
                <a:xfrm>
                  <a:off x="2044000" y="3221200"/>
                  <a:ext cx="6604000" cy="11176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rPr lang="en-US" sz="1100">
                      <a:latin typeface="Calibri"/>
                      <a:ea typeface="Calibri"/>
                      <a:cs typeface="Calibri"/>
                      <a:sym typeface="Calibri"/>
                    </a:rPr>
                    <a:t> </a:t>
                  </a:r>
                  <a:endParaRPr sz="1400"/>
                </a:p>
              </xdr:txBody>
            </xdr:sp>
            <xdr:grpSp>
              <xdr:nvGrpSpPr>
                <xdr:cNvPr id="9" name="Shape 9">
                  <a:extLs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GrpSpPr/>
              </xdr:nvGrpSpPr>
              <xdr:grpSpPr>
                <a:xfrm>
                  <a:off x="2044000" y="3221200"/>
                  <a:ext cx="6604000" cy="1117600"/>
                  <a:chOff x="2044000" y="3221200"/>
                  <a:chExt cx="6604000" cy="1117600"/>
                </a:xfrm>
              </xdr:grpSpPr>
              <xdr:sp macro="" textlink="">
                <xdr:nvSpPr>
                  <xdr:cNvPr id="10" name="Shape 10">
                    <a:extLst>
                      <a:ext uri="{FF2B5EF4-FFF2-40B4-BE49-F238E27FC236}">
                        <a16:creationId xmlns:a16="http://schemas.microsoft.com/office/drawing/2014/main" id="{00000000-0008-0000-0000-00000A000000}"/>
                      </a:ext>
                    </a:extLst>
                  </xdr:cNvPr>
                  <xdr:cNvSpPr/>
                </xdr:nvSpPr>
                <xdr:spPr>
                  <a:xfrm>
                    <a:off x="2044000" y="3221200"/>
                    <a:ext cx="6604000" cy="11176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100">
                        <a:latin typeface="Calibri"/>
                        <a:ea typeface="Calibri"/>
                        <a:cs typeface="Calibri"/>
                        <a:sym typeface="Calibri"/>
                      </a:rPr>
                      <a:t> </a:t>
                    </a:r>
                    <a:endParaRPr sz="1400"/>
                  </a:p>
                </xdr:txBody>
              </xdr:sp>
              <xdr:grpSp>
                <xdr:nvGrpSpPr>
                  <xdr:cNvPr id="11" name="Shape 11">
                    <a:extLst>
                      <a:ext uri="{FF2B5EF4-FFF2-40B4-BE49-F238E27FC236}">
                        <a16:creationId xmlns:a16="http://schemas.microsoft.com/office/drawing/2014/main" id="{00000000-0008-0000-0000-00000B000000}"/>
                      </a:ext>
                    </a:extLst>
                  </xdr:cNvPr>
                  <xdr:cNvGrpSpPr/>
                </xdr:nvGrpSpPr>
                <xdr:grpSpPr>
                  <a:xfrm>
                    <a:off x="2044000" y="3221200"/>
                    <a:ext cx="6604000" cy="1117597"/>
                    <a:chOff x="0" y="0"/>
                    <a:chExt cx="12192000" cy="2410775"/>
                  </a:xfrm>
                </xdr:grpSpPr>
                <xdr:sp macro="" textlink="">
                  <xdr:nvSpPr>
                    <xdr:cNvPr id="12" name="Shape 12">
                      <a:extLst>
                        <a:ext uri="{FF2B5EF4-FFF2-40B4-BE49-F238E27FC236}">
                          <a16:creationId xmlns:a16="http://schemas.microsoft.com/office/drawing/2014/main" id="{00000000-0008-0000-0000-00000C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12192000" cy="241077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3" name="Shape 13">
                      <a:extLst>
                        <a:ext uri="{FF2B5EF4-FFF2-40B4-BE49-F238E27FC236}">
                          <a16:creationId xmlns:a16="http://schemas.microsoft.com/office/drawing/2014/main" id="{00000000-0008-0000-0000-00000D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8783093" cy="2189243"/>
                    </a:xfrm>
                    <a:prstGeom prst="rect">
                      <a:avLst/>
                    </a:prstGeom>
                    <a:solidFill>
                      <a:srgbClr val="00354C"/>
                    </a:solidFill>
                    <a:ln>
                      <a:noFill/>
                    </a:ln>
                  </xdr:spPr>
                  <xdr:txBody>
                    <a:bodyPr spcFirstLastPara="1" wrap="square" lIns="91425" tIns="45700" rIns="91425" bIns="45700" anchor="ctr" anchorCtr="0">
                      <a:noAutofit/>
                    </a:bodyPr>
                    <a:lstStyle/>
                    <a:p>
                      <a:pPr marL="0" lvl="0" indent="0" algn="ctr" rtl="0">
                        <a:spcBef>
                          <a:spcPts val="0"/>
                        </a:spcBef>
                        <a:spcAft>
                          <a:spcPts val="40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4" name="Shape 14">
                      <a:extLst>
                        <a:ext uri="{FF2B5EF4-FFF2-40B4-BE49-F238E27FC236}">
                          <a16:creationId xmlns:a16="http://schemas.microsoft.com/office/drawing/2014/main" id="{00000000-0008-0000-0000-00000E000000}"/>
                        </a:ext>
                      </a:extLst>
                    </xdr:cNvPr>
                    <xdr:cNvSpPr/>
                  </xdr:nvSpPr>
                  <xdr:spPr>
                    <a:xfrm>
                      <a:off x="11105322" y="383"/>
                      <a:ext cx="1086678" cy="2189243"/>
                    </a:xfrm>
                    <a:prstGeom prst="rect">
                      <a:avLst/>
                    </a:prstGeom>
                    <a:solidFill>
                      <a:srgbClr val="D69638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5" name="Shape 15">
                      <a:extLst>
                        <a:ext uri="{FF2B5EF4-FFF2-40B4-BE49-F238E27FC236}">
                          <a16:creationId xmlns:a16="http://schemas.microsoft.com/office/drawing/2014/main" id="{00000000-0008-0000-0000-00000F000000}"/>
                        </a:ext>
                      </a:extLst>
                    </xdr:cNvPr>
                    <xdr:cNvSpPr/>
                  </xdr:nvSpPr>
                  <xdr:spPr>
                    <a:xfrm>
                      <a:off x="8698173" y="383"/>
                      <a:ext cx="2407149" cy="2189243"/>
                    </a:xfrm>
                    <a:prstGeom prst="rect">
                      <a:avLst/>
                    </a:prstGeom>
                    <a:solidFill>
                      <a:srgbClr val="971340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6" name="Shape 16">
                      <a:extLst>
                        <a:ext uri="{FF2B5EF4-FFF2-40B4-BE49-F238E27FC236}">
                          <a16:creationId xmlns:a16="http://schemas.microsoft.com/office/drawing/2014/main" id="{00000000-0008-0000-0000-000010000000}"/>
                        </a:ext>
                      </a:extLst>
                    </xdr:cNvPr>
                    <xdr:cNvSpPr/>
                  </xdr:nvSpPr>
                  <xdr:spPr>
                    <a:xfrm rot="10800000" flipH="1">
                      <a:off x="0" y="1681944"/>
                      <a:ext cx="12192000" cy="483028"/>
                    </a:xfrm>
                    <a:prstGeom prst="rect">
                      <a:avLst/>
                    </a:prstGeom>
                    <a:solidFill>
                      <a:srgbClr val="005D6C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</xdr:grpSp>
            </xdr:grpSp>
          </xdr:grpSp>
        </xdr:grpSp>
      </xdr:grpSp>
    </xdr:grpSp>
    <xdr:clientData fLocksWithSheet="0"/>
  </xdr:oneCellAnchor>
  <xdr:oneCellAnchor>
    <xdr:from>
      <xdr:col>1</xdr:col>
      <xdr:colOff>0</xdr:colOff>
      <xdr:row>39</xdr:row>
      <xdr:rowOff>66675</xdr:rowOff>
    </xdr:from>
    <xdr:ext cx="1466850" cy="542925"/>
    <xdr:pic>
      <xdr:nvPicPr>
        <xdr:cNvPr id="17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" y="7839075"/>
          <a:ext cx="146685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152400</xdr:rowOff>
    </xdr:from>
    <xdr:ext cx="2505075" cy="723900"/>
    <xdr:pic>
      <xdr:nvPicPr>
        <xdr:cNvPr id="18" name="image4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685799</xdr:colOff>
      <xdr:row>2</xdr:row>
      <xdr:rowOff>152400</xdr:rowOff>
    </xdr:from>
    <xdr:ext cx="1619251" cy="914400"/>
    <xdr:pic>
      <xdr:nvPicPr>
        <xdr:cNvPr id="20" name="image3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353174" y="514350"/>
          <a:ext cx="1619251" cy="9144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13</xdr:col>
      <xdr:colOff>447675</xdr:colOff>
      <xdr:row>1</xdr:row>
      <xdr:rowOff>152400</xdr:rowOff>
    </xdr:from>
    <xdr:to>
      <xdr:col>16</xdr:col>
      <xdr:colOff>457200</xdr:colOff>
      <xdr:row>7</xdr:row>
      <xdr:rowOff>237938</xdr:rowOff>
    </xdr:to>
    <xdr:pic>
      <xdr:nvPicPr>
        <xdr:cNvPr id="21" name="20 Imagen" descr="LOGO-Plataforma-Economía-de-Jalisco-2023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972800" y="333375"/>
          <a:ext cx="2438400" cy="11713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62600" cy="419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0" y="0"/>
          <a:ext cx="5562600" cy="419100"/>
          <a:chOff x="2564700" y="3570450"/>
          <a:chExt cx="5562600" cy="419100"/>
        </a:xfrm>
      </xdr:grpSpPr>
      <xdr:grpSp>
        <xdr:nvGrpSpPr>
          <xdr:cNvPr id="17" name="Shape 17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GrpSpPr/>
        </xdr:nvGrpSpPr>
        <xdr:grpSpPr>
          <a:xfrm>
            <a:off x="2564700" y="3570450"/>
            <a:ext cx="5562600" cy="419100"/>
            <a:chOff x="2044000" y="3221200"/>
            <a:chExt cx="6604000" cy="1117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2044000" y="3221200"/>
              <a:ext cx="6604000" cy="1117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" name="Shape 18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GrpSpPr/>
          </xdr:nvGrpSpPr>
          <xdr:grpSpPr>
            <a:xfrm>
              <a:off x="2044000" y="3221200"/>
              <a:ext cx="6604000" cy="1117600"/>
              <a:chOff x="2044000" y="3221200"/>
              <a:chExt cx="6604000" cy="1117600"/>
            </a:xfrm>
          </xdr:grpSpPr>
          <xdr:sp macro="" textlink="">
            <xdr:nvSpPr>
              <xdr:cNvPr id="19" name="Shape 19">
                <a:extLst>
                  <a:ext uri="{FF2B5EF4-FFF2-40B4-BE49-F238E27FC236}">
                    <a16:creationId xmlns:a16="http://schemas.microsoft.com/office/drawing/2014/main" id="{00000000-0008-0000-0100-000013000000}"/>
                  </a:ext>
                </a:extLst>
              </xdr:cNvPr>
              <xdr:cNvSpPr/>
            </xdr:nvSpPr>
            <xdr:spPr>
              <a:xfrm>
                <a:off x="2044000" y="3221200"/>
                <a:ext cx="6604000" cy="1117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latin typeface="Calibri"/>
                    <a:ea typeface="Calibri"/>
                    <a:cs typeface="Calibri"/>
                    <a:sym typeface="Calibri"/>
                  </a:rPr>
                  <a:t> </a:t>
                </a:r>
                <a:endParaRPr sz="1400"/>
              </a:p>
            </xdr:txBody>
          </xdr:sp>
          <xdr:grpSp>
            <xdr:nvGrpSpPr>
              <xdr:cNvPr id="20" name="Shape 20">
                <a:extLst>
                  <a:ext uri="{FF2B5EF4-FFF2-40B4-BE49-F238E27FC236}">
                    <a16:creationId xmlns:a16="http://schemas.microsoft.com/office/drawing/2014/main" id="{00000000-0008-0000-0100-000014000000}"/>
                  </a:ext>
                </a:extLst>
              </xdr:cNvPr>
              <xdr:cNvGrpSpPr/>
            </xdr:nvGrpSpPr>
            <xdr:grpSpPr>
              <a:xfrm>
                <a:off x="2044000" y="3221200"/>
                <a:ext cx="6604000" cy="1117600"/>
                <a:chOff x="2044000" y="3221200"/>
                <a:chExt cx="6604000" cy="1117600"/>
              </a:xfrm>
            </xdr:grpSpPr>
            <xdr:sp macro="" textlink="">
              <xdr:nvSpPr>
                <xdr:cNvPr id="21" name="Shape 21">
                  <a:extLst>
                    <a:ext uri="{FF2B5EF4-FFF2-40B4-BE49-F238E27FC236}">
                      <a16:creationId xmlns:a16="http://schemas.microsoft.com/office/drawing/2014/main" id="{00000000-0008-0000-0100-000015000000}"/>
                    </a:ext>
                  </a:extLst>
                </xdr:cNvPr>
                <xdr:cNvSpPr/>
              </xdr:nvSpPr>
              <xdr:spPr>
                <a:xfrm>
                  <a:off x="2044000" y="3221200"/>
                  <a:ext cx="6604000" cy="11176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rPr lang="en-US" sz="1100">
                      <a:latin typeface="Calibri"/>
                      <a:ea typeface="Calibri"/>
                      <a:cs typeface="Calibri"/>
                      <a:sym typeface="Calibri"/>
                    </a:rPr>
                    <a:t> </a:t>
                  </a:r>
                  <a:endParaRPr sz="1400"/>
                </a:p>
              </xdr:txBody>
            </xdr:sp>
            <xdr:grpSp>
              <xdr:nvGrpSpPr>
                <xdr:cNvPr id="22" name="Shape 22">
                  <a:extLst>
                    <a:ext uri="{FF2B5EF4-FFF2-40B4-BE49-F238E27FC236}">
                      <a16:creationId xmlns:a16="http://schemas.microsoft.com/office/drawing/2014/main" id="{00000000-0008-0000-0100-000016000000}"/>
                    </a:ext>
                  </a:extLst>
                </xdr:cNvPr>
                <xdr:cNvGrpSpPr/>
              </xdr:nvGrpSpPr>
              <xdr:grpSpPr>
                <a:xfrm>
                  <a:off x="2044000" y="3221200"/>
                  <a:ext cx="6604000" cy="1117600"/>
                  <a:chOff x="2044000" y="3221200"/>
                  <a:chExt cx="6604000" cy="1117600"/>
                </a:xfrm>
              </xdr:grpSpPr>
              <xdr:sp macro="" textlink="">
                <xdr:nvSpPr>
                  <xdr:cNvPr id="23" name="Shape 23">
                    <a:extLst>
                      <a:ext uri="{FF2B5EF4-FFF2-40B4-BE49-F238E27FC236}">
                        <a16:creationId xmlns:a16="http://schemas.microsoft.com/office/drawing/2014/main" id="{00000000-0008-0000-0100-000017000000}"/>
                      </a:ext>
                    </a:extLst>
                  </xdr:cNvPr>
                  <xdr:cNvSpPr/>
                </xdr:nvSpPr>
                <xdr:spPr>
                  <a:xfrm>
                    <a:off x="2044000" y="3221200"/>
                    <a:ext cx="6604000" cy="11176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100">
                        <a:latin typeface="Calibri"/>
                        <a:ea typeface="Calibri"/>
                        <a:cs typeface="Calibri"/>
                        <a:sym typeface="Calibri"/>
                      </a:rPr>
                      <a:t> </a:t>
                    </a:r>
                    <a:endParaRPr sz="1400"/>
                  </a:p>
                </xdr:txBody>
              </xdr:sp>
              <xdr:grpSp>
                <xdr:nvGrpSpPr>
                  <xdr:cNvPr id="24" name="Shape 24">
                    <a:extLst>
                      <a:ext uri="{FF2B5EF4-FFF2-40B4-BE49-F238E27FC236}">
                        <a16:creationId xmlns:a16="http://schemas.microsoft.com/office/drawing/2014/main" id="{00000000-0008-0000-0100-000018000000}"/>
                      </a:ext>
                    </a:extLst>
                  </xdr:cNvPr>
                  <xdr:cNvGrpSpPr/>
                </xdr:nvGrpSpPr>
                <xdr:grpSpPr>
                  <a:xfrm>
                    <a:off x="2044000" y="3221200"/>
                    <a:ext cx="6604000" cy="1117597"/>
                    <a:chOff x="0" y="0"/>
                    <a:chExt cx="12192000" cy="2410775"/>
                  </a:xfrm>
                </xdr:grpSpPr>
                <xdr:sp macro="" textlink="">
                  <xdr:nvSpPr>
                    <xdr:cNvPr id="25" name="Shape 25">
                      <a:extLst>
                        <a:ext uri="{FF2B5EF4-FFF2-40B4-BE49-F238E27FC236}">
                          <a16:creationId xmlns:a16="http://schemas.microsoft.com/office/drawing/2014/main" id="{00000000-0008-0000-0100-000019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12192000" cy="241077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6" name="Shape 26">
                      <a:extLst>
                        <a:ext uri="{FF2B5EF4-FFF2-40B4-BE49-F238E27FC236}">
                          <a16:creationId xmlns:a16="http://schemas.microsoft.com/office/drawing/2014/main" id="{00000000-0008-0000-0100-00001A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8783093" cy="2189243"/>
                    </a:xfrm>
                    <a:prstGeom prst="rect">
                      <a:avLst/>
                    </a:prstGeom>
                    <a:solidFill>
                      <a:srgbClr val="00354C"/>
                    </a:solidFill>
                    <a:ln>
                      <a:noFill/>
                    </a:ln>
                  </xdr:spPr>
                  <xdr:txBody>
                    <a:bodyPr spcFirstLastPara="1" wrap="square" lIns="91425" tIns="45700" rIns="91425" bIns="45700" anchor="ctr" anchorCtr="0">
                      <a:noAutofit/>
                    </a:bodyPr>
                    <a:lstStyle/>
                    <a:p>
                      <a:pPr marL="0" lvl="0" indent="0" algn="ctr" rtl="0">
                        <a:spcBef>
                          <a:spcPts val="0"/>
                        </a:spcBef>
                        <a:spcAft>
                          <a:spcPts val="40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7" name="Shape 27">
                      <a:extLst>
                        <a:ext uri="{FF2B5EF4-FFF2-40B4-BE49-F238E27FC236}">
                          <a16:creationId xmlns:a16="http://schemas.microsoft.com/office/drawing/2014/main" id="{00000000-0008-0000-0100-00001B000000}"/>
                        </a:ext>
                      </a:extLst>
                    </xdr:cNvPr>
                    <xdr:cNvSpPr/>
                  </xdr:nvSpPr>
                  <xdr:spPr>
                    <a:xfrm>
                      <a:off x="11105322" y="383"/>
                      <a:ext cx="1086678" cy="2189243"/>
                    </a:xfrm>
                    <a:prstGeom prst="rect">
                      <a:avLst/>
                    </a:prstGeom>
                    <a:solidFill>
                      <a:srgbClr val="D69638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8" name="Shape 28">
                      <a:extLst>
                        <a:ext uri="{FF2B5EF4-FFF2-40B4-BE49-F238E27FC236}">
                          <a16:creationId xmlns:a16="http://schemas.microsoft.com/office/drawing/2014/main" id="{00000000-0008-0000-0100-00001C000000}"/>
                        </a:ext>
                      </a:extLst>
                    </xdr:cNvPr>
                    <xdr:cNvSpPr/>
                  </xdr:nvSpPr>
                  <xdr:spPr>
                    <a:xfrm>
                      <a:off x="8698173" y="383"/>
                      <a:ext cx="2407149" cy="2189243"/>
                    </a:xfrm>
                    <a:prstGeom prst="rect">
                      <a:avLst/>
                    </a:prstGeom>
                    <a:solidFill>
                      <a:srgbClr val="971340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9" name="Shape 29">
                      <a:extLst>
                        <a:ext uri="{FF2B5EF4-FFF2-40B4-BE49-F238E27FC236}">
                          <a16:creationId xmlns:a16="http://schemas.microsoft.com/office/drawing/2014/main" id="{00000000-0008-0000-0100-00001D000000}"/>
                        </a:ext>
                      </a:extLst>
                    </xdr:cNvPr>
                    <xdr:cNvSpPr/>
                  </xdr:nvSpPr>
                  <xdr:spPr>
                    <a:xfrm rot="10800000" flipH="1">
                      <a:off x="0" y="1681944"/>
                      <a:ext cx="12192000" cy="483028"/>
                    </a:xfrm>
                    <a:prstGeom prst="rect">
                      <a:avLst/>
                    </a:prstGeom>
                    <a:solidFill>
                      <a:srgbClr val="005D6C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</xdr:grpSp>
            </xdr:grpSp>
          </xdr:grpSp>
        </xdr:grpSp>
      </xdr:grpSp>
    </xdr:grpSp>
    <xdr:clientData fLocksWithSheet="0"/>
  </xdr:oneCellAnchor>
  <xdr:oneCellAnchor>
    <xdr:from>
      <xdr:col>0</xdr:col>
      <xdr:colOff>457200</xdr:colOff>
      <xdr:row>2</xdr:row>
      <xdr:rowOff>38100</xdr:rowOff>
    </xdr:from>
    <xdr:ext cx="1581150" cy="457200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990600</xdr:colOff>
      <xdr:row>2</xdr:row>
      <xdr:rowOff>85725</xdr:rowOff>
    </xdr:from>
    <xdr:ext cx="714375" cy="400050"/>
    <xdr:pic>
      <xdr:nvPicPr>
        <xdr:cNvPr id="6" name="image5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1152525</xdr:colOff>
      <xdr:row>1</xdr:row>
      <xdr:rowOff>157815</xdr:rowOff>
    </xdr:from>
    <xdr:to>
      <xdr:col>4</xdr:col>
      <xdr:colOff>1152525</xdr:colOff>
      <xdr:row>4</xdr:row>
      <xdr:rowOff>190312</xdr:rowOff>
    </xdr:to>
    <xdr:pic>
      <xdr:nvPicPr>
        <xdr:cNvPr id="7" name="20 Imagen" descr="LOGO-Plataforma-Economía-de-Jalisco-2023.png">
          <a:extLst>
            <a:ext uri="{FF2B5EF4-FFF2-40B4-BE49-F238E27FC236}">
              <a16:creationId xmlns:a16="http://schemas.microsoft.com/office/drawing/2014/main" id="{5F57F42C-B874-4F10-A076-391A27D73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191000" y="348315"/>
          <a:ext cx="1257300" cy="60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conomiajalisco.cucea.udg.mx/app/sociodemografia/sociodemografia-pandemia/" TargetMode="External"/><Relationship Id="rId2" Type="http://schemas.openxmlformats.org/officeDocument/2006/relationships/hyperlink" Target="https://coronavirus.jalisco.gob.mx/corte-del-dia/" TargetMode="External"/><Relationship Id="rId1" Type="http://schemas.openxmlformats.org/officeDocument/2006/relationships/hyperlink" Target="mailto:edith.gutierrez@cucea.udg.m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sqref="A1:XFD1"/>
    </sheetView>
  </sheetViews>
  <sheetFormatPr baseColWidth="10" defaultColWidth="14.42578125" defaultRowHeight="15" customHeight="1" x14ac:dyDescent="0.25"/>
  <cols>
    <col min="1" max="21" width="12.140625" customWidth="1"/>
  </cols>
  <sheetData>
    <row r="1" spans="1:26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8.25" customHeight="1" x14ac:dyDescent="0.4">
      <c r="A8" s="1"/>
      <c r="B8" s="54" t="s">
        <v>0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1"/>
      <c r="T8" s="1"/>
      <c r="U8" s="1"/>
      <c r="V8" s="1"/>
      <c r="W8" s="1"/>
      <c r="X8" s="1"/>
      <c r="Y8" s="1"/>
      <c r="Z8" s="1"/>
    </row>
    <row r="9" spans="1:26" ht="31.5" customHeight="1" x14ac:dyDescent="0.4">
      <c r="A9" s="1"/>
      <c r="B9" s="55" t="s">
        <v>1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2"/>
      <c r="R9" s="2"/>
      <c r="S9" s="3"/>
      <c r="T9" s="3"/>
      <c r="U9" s="1"/>
      <c r="V9" s="1"/>
      <c r="W9" s="1"/>
      <c r="X9" s="1"/>
      <c r="Y9" s="1"/>
      <c r="Z9" s="1"/>
    </row>
    <row r="10" spans="1:26" ht="24.75" customHeight="1" x14ac:dyDescent="0.25">
      <c r="A10" s="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1"/>
      <c r="R10" s="1"/>
      <c r="S10" s="4"/>
      <c r="T10" s="4"/>
      <c r="U10" s="4"/>
      <c r="V10" s="1"/>
      <c r="W10" s="1"/>
      <c r="X10" s="1"/>
      <c r="Y10" s="1"/>
      <c r="Z10" s="1"/>
    </row>
    <row r="11" spans="1:26" ht="14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5" t="s">
        <v>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" t="s">
        <v>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" t="s">
        <v>30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6" t="s">
        <v>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7" t="s">
        <v>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7" t="s">
        <v>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8" t="s">
        <v>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 t="s">
        <v>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5" t="s">
        <v>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51" t="s">
        <v>10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5">
      <c r="A26" s="1"/>
      <c r="B26" s="5" t="s">
        <v>11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51" t="s">
        <v>31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56" t="s">
        <v>29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5" t="s">
        <v>12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49" t="s">
        <v>13</v>
      </c>
      <c r="C32" s="10"/>
      <c r="D32" s="10"/>
      <c r="E32" s="10"/>
      <c r="F32" s="10"/>
      <c r="G32" s="10"/>
      <c r="H32" s="10"/>
      <c r="I32" s="10"/>
      <c r="J32" s="10"/>
      <c r="K32" s="1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5" t="s">
        <v>14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51" t="s">
        <v>15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5">
      <c r="A36" s="1"/>
      <c r="B36" s="53" t="s">
        <v>16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 t="s">
        <v>17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35:P35"/>
    <mergeCell ref="B36:P38"/>
    <mergeCell ref="B8:R8"/>
    <mergeCell ref="B9:P10"/>
    <mergeCell ref="B24:P24"/>
    <mergeCell ref="B27:P28"/>
    <mergeCell ref="B29:P29"/>
  </mergeCells>
  <hyperlinks>
    <hyperlink ref="B15" r:id="rId1" xr:uid="{00000000-0004-0000-0000-000000000000}"/>
    <hyperlink ref="B32" r:id="rId2" xr:uid="{00000000-0004-0000-0000-000001000000}"/>
    <hyperlink ref="B29" r:id="rId3" xr:uid="{00000000-0004-0000-0000-000002000000}"/>
  </hyperlinks>
  <pageMargins left="0.7" right="0.7" top="0.75" bottom="0.75" header="0" footer="0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sqref="A1:XFD1"/>
    </sheetView>
  </sheetViews>
  <sheetFormatPr baseColWidth="10" defaultColWidth="14.42578125" defaultRowHeight="15" customHeight="1" x14ac:dyDescent="0.25"/>
  <cols>
    <col min="1" max="1" width="11.42578125" customWidth="1"/>
    <col min="2" max="2" width="15.28515625" customWidth="1"/>
    <col min="3" max="5" width="18.85546875" customWidth="1"/>
    <col min="6" max="26" width="11.42578125" customWidth="1"/>
  </cols>
  <sheetData>
    <row r="1" spans="1:26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4.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x14ac:dyDescent="0.25">
      <c r="A8" s="12" t="s">
        <v>18</v>
      </c>
      <c r="B8" s="13" t="s">
        <v>19</v>
      </c>
      <c r="C8" s="13" t="s">
        <v>20</v>
      </c>
      <c r="D8" s="13" t="s">
        <v>21</v>
      </c>
      <c r="E8" s="13" t="s">
        <v>22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x14ac:dyDescent="0.25">
      <c r="A9" s="14">
        <v>44125</v>
      </c>
      <c r="B9" s="15">
        <v>4129</v>
      </c>
      <c r="C9" s="16">
        <v>0.41499999999999998</v>
      </c>
      <c r="D9" s="17">
        <v>724</v>
      </c>
      <c r="E9" s="17">
        <v>84907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x14ac:dyDescent="0.25">
      <c r="A10" s="18">
        <v>44126</v>
      </c>
      <c r="B10" s="15">
        <v>4343</v>
      </c>
      <c r="C10" s="16">
        <v>0.42399999999999999</v>
      </c>
      <c r="D10" s="17">
        <v>680</v>
      </c>
      <c r="E10" s="17">
        <v>85587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x14ac:dyDescent="0.25">
      <c r="A11" s="19">
        <v>44127</v>
      </c>
      <c r="B11" s="15">
        <v>4189</v>
      </c>
      <c r="C11" s="16">
        <v>0.38400000000000001</v>
      </c>
      <c r="D11" s="17">
        <v>900</v>
      </c>
      <c r="E11" s="17">
        <v>86487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x14ac:dyDescent="0.25">
      <c r="A12" s="19">
        <v>44128</v>
      </c>
      <c r="B12" s="15">
        <v>4415</v>
      </c>
      <c r="C12" s="16">
        <v>0.41799999999999998</v>
      </c>
      <c r="D12" s="17"/>
      <c r="E12" s="17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x14ac:dyDescent="0.25">
      <c r="A13" s="19">
        <v>44129</v>
      </c>
      <c r="B13" s="15">
        <v>4109</v>
      </c>
      <c r="C13" s="16">
        <v>0.42299999999999999</v>
      </c>
      <c r="D13" s="17">
        <v>847</v>
      </c>
      <c r="E13" s="17">
        <v>88164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x14ac:dyDescent="0.25">
      <c r="A14" s="19">
        <v>44130</v>
      </c>
      <c r="B14" s="15">
        <v>4265</v>
      </c>
      <c r="C14" s="16">
        <v>0.41699999999999998</v>
      </c>
      <c r="D14" s="17">
        <v>916</v>
      </c>
      <c r="E14" s="17">
        <v>89084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x14ac:dyDescent="0.25">
      <c r="A15" s="19">
        <v>44131</v>
      </c>
      <c r="B15" s="15">
        <v>4132</v>
      </c>
      <c r="C15" s="16">
        <v>0.40100000000000002</v>
      </c>
      <c r="D15" s="17">
        <v>904</v>
      </c>
      <c r="E15" s="17">
        <v>89988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x14ac:dyDescent="0.25">
      <c r="A16" s="19">
        <v>44132</v>
      </c>
      <c r="B16" s="15">
        <v>4165</v>
      </c>
      <c r="C16" s="16">
        <v>0.40600000000000003</v>
      </c>
      <c r="D16" s="17"/>
      <c r="E16" s="17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x14ac:dyDescent="0.25">
      <c r="A17" s="19">
        <v>44133</v>
      </c>
      <c r="B17" s="15">
        <v>4333</v>
      </c>
      <c r="C17" s="16">
        <v>0.379</v>
      </c>
      <c r="D17" s="17">
        <v>890</v>
      </c>
      <c r="E17" s="17">
        <v>91793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x14ac:dyDescent="0.25">
      <c r="A18" s="19">
        <v>44134</v>
      </c>
      <c r="B18" s="15">
        <v>4402</v>
      </c>
      <c r="C18" s="16">
        <v>0.373</v>
      </c>
      <c r="D18" s="17">
        <v>902</v>
      </c>
      <c r="E18" s="17">
        <v>92695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x14ac:dyDescent="0.25">
      <c r="A19" s="19">
        <v>44135</v>
      </c>
      <c r="B19" s="15">
        <v>4523</v>
      </c>
      <c r="C19" s="16">
        <v>0.35799999999999998</v>
      </c>
      <c r="D19" s="17"/>
      <c r="E19" s="17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x14ac:dyDescent="0.25">
      <c r="A20" s="20">
        <v>44136</v>
      </c>
      <c r="B20" s="15">
        <v>4360</v>
      </c>
      <c r="C20" s="16">
        <v>0.377</v>
      </c>
      <c r="D20" s="17"/>
      <c r="E20" s="17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 x14ac:dyDescent="0.25">
      <c r="A21" s="20">
        <v>44137</v>
      </c>
      <c r="B21" s="15">
        <v>4302</v>
      </c>
      <c r="C21" s="16">
        <v>0.372</v>
      </c>
      <c r="D21" s="17"/>
      <c r="E21" s="17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 x14ac:dyDescent="0.25">
      <c r="A22" s="20">
        <v>44138</v>
      </c>
      <c r="B22" s="15">
        <v>4024</v>
      </c>
      <c r="C22" s="16">
        <v>0.377</v>
      </c>
      <c r="D22" s="17">
        <v>691</v>
      </c>
      <c r="E22" s="17">
        <v>95791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 x14ac:dyDescent="0.25">
      <c r="A23" s="20">
        <v>44139</v>
      </c>
      <c r="B23" s="15">
        <v>3934</v>
      </c>
      <c r="C23" s="16">
        <v>0.379</v>
      </c>
      <c r="D23" s="17">
        <v>820</v>
      </c>
      <c r="E23" s="17">
        <v>96611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.75" customHeight="1" x14ac:dyDescent="0.25">
      <c r="A24" s="20">
        <v>44140</v>
      </c>
      <c r="B24" s="15">
        <v>4120</v>
      </c>
      <c r="C24" s="16">
        <v>0.374</v>
      </c>
      <c r="D24" s="17"/>
      <c r="E24" s="17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.75" customHeight="1" x14ac:dyDescent="0.25">
      <c r="A25" s="20">
        <v>44141</v>
      </c>
      <c r="B25" s="15">
        <v>4259</v>
      </c>
      <c r="C25" s="16">
        <v>0.35799999999999998</v>
      </c>
      <c r="D25" s="17">
        <v>804</v>
      </c>
      <c r="E25" s="17">
        <v>98265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 x14ac:dyDescent="0.25">
      <c r="A26" s="20">
        <v>44142</v>
      </c>
      <c r="B26" s="15">
        <v>4342</v>
      </c>
      <c r="C26" s="16">
        <v>0.35699999999999998</v>
      </c>
      <c r="D26" s="17">
        <v>830</v>
      </c>
      <c r="E26" s="17">
        <v>99095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 x14ac:dyDescent="0.25">
      <c r="A27" s="20">
        <v>44143</v>
      </c>
      <c r="B27" s="15">
        <v>4226</v>
      </c>
      <c r="C27" s="16">
        <v>0.35499999999999998</v>
      </c>
      <c r="D27" s="17">
        <v>450</v>
      </c>
      <c r="E27" s="17">
        <v>99545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 x14ac:dyDescent="0.25">
      <c r="A28" s="20">
        <v>44144</v>
      </c>
      <c r="B28" s="15">
        <v>4103</v>
      </c>
      <c r="C28" s="16">
        <v>0.34200000000000003</v>
      </c>
      <c r="D28" s="17">
        <v>526</v>
      </c>
      <c r="E28" s="17">
        <f t="shared" ref="E28:E38" si="0">E27+D28</f>
        <v>100071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 x14ac:dyDescent="0.25">
      <c r="A29" s="20">
        <v>44145</v>
      </c>
      <c r="B29" s="15">
        <v>3810</v>
      </c>
      <c r="C29" s="16">
        <v>0.33500000000000002</v>
      </c>
      <c r="D29" s="17">
        <v>714</v>
      </c>
      <c r="E29" s="17">
        <f t="shared" si="0"/>
        <v>100785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 x14ac:dyDescent="0.25">
      <c r="A30" s="20">
        <v>44146</v>
      </c>
      <c r="B30" s="15">
        <v>3692</v>
      </c>
      <c r="C30" s="16">
        <v>0.33</v>
      </c>
      <c r="D30" s="17">
        <v>680</v>
      </c>
      <c r="E30" s="17">
        <f t="shared" si="0"/>
        <v>101465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 x14ac:dyDescent="0.25">
      <c r="A31" s="20">
        <v>44147</v>
      </c>
      <c r="B31" s="15">
        <v>3644</v>
      </c>
      <c r="C31" s="16">
        <v>0.31900000000000001</v>
      </c>
      <c r="D31" s="17">
        <v>700</v>
      </c>
      <c r="E31" s="17">
        <f t="shared" si="0"/>
        <v>102165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 x14ac:dyDescent="0.25">
      <c r="A32" s="20">
        <v>44148</v>
      </c>
      <c r="B32" s="15">
        <v>3685</v>
      </c>
      <c r="C32" s="16">
        <v>0.313</v>
      </c>
      <c r="D32" s="17">
        <v>695</v>
      </c>
      <c r="E32" s="17">
        <f t="shared" si="0"/>
        <v>102860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 x14ac:dyDescent="0.25">
      <c r="A33" s="20">
        <v>44149</v>
      </c>
      <c r="B33" s="15">
        <v>3583</v>
      </c>
      <c r="C33" s="16">
        <v>0.32100000000000001</v>
      </c>
      <c r="D33" s="17">
        <v>650</v>
      </c>
      <c r="E33" s="17">
        <f t="shared" si="0"/>
        <v>103510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 x14ac:dyDescent="0.25">
      <c r="A34" s="20">
        <v>44150</v>
      </c>
      <c r="B34" s="15">
        <v>3409</v>
      </c>
      <c r="C34" s="16">
        <v>0.30510000000000004</v>
      </c>
      <c r="D34" s="17">
        <v>378</v>
      </c>
      <c r="E34" s="17">
        <f t="shared" si="0"/>
        <v>103888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 x14ac:dyDescent="0.25">
      <c r="A35" s="20">
        <v>44151</v>
      </c>
      <c r="B35" s="15">
        <v>3576</v>
      </c>
      <c r="C35" s="16">
        <v>0.30520000000000003</v>
      </c>
      <c r="D35" s="17">
        <v>600</v>
      </c>
      <c r="E35" s="17">
        <f t="shared" si="0"/>
        <v>104488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 x14ac:dyDescent="0.25">
      <c r="A36" s="20">
        <v>44152</v>
      </c>
      <c r="B36" s="15">
        <v>3563</v>
      </c>
      <c r="C36" s="16">
        <v>0.29049999999999998</v>
      </c>
      <c r="D36" s="17">
        <v>607</v>
      </c>
      <c r="E36" s="17">
        <f t="shared" si="0"/>
        <v>105095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 x14ac:dyDescent="0.25">
      <c r="A37" s="20">
        <v>44153</v>
      </c>
      <c r="B37" s="15">
        <v>3683</v>
      </c>
      <c r="C37" s="16">
        <v>0.29680000000000001</v>
      </c>
      <c r="D37" s="17">
        <v>650</v>
      </c>
      <c r="E37" s="17">
        <f t="shared" si="0"/>
        <v>105745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 x14ac:dyDescent="0.25">
      <c r="A38" s="20">
        <v>44154</v>
      </c>
      <c r="B38" s="15">
        <v>3754</v>
      </c>
      <c r="C38" s="16">
        <v>0.2989</v>
      </c>
      <c r="D38" s="17">
        <v>666</v>
      </c>
      <c r="E38" s="17">
        <f t="shared" si="0"/>
        <v>106411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 x14ac:dyDescent="0.25">
      <c r="A39" s="20">
        <v>44155</v>
      </c>
      <c r="B39" s="15">
        <v>3965</v>
      </c>
      <c r="C39" s="16">
        <v>0.33</v>
      </c>
      <c r="D39" s="17">
        <v>651</v>
      </c>
      <c r="E39" s="17">
        <v>107062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 x14ac:dyDescent="0.25">
      <c r="A40" s="20">
        <v>44156</v>
      </c>
      <c r="B40" s="21" t="s">
        <v>23</v>
      </c>
      <c r="C40" s="16">
        <v>0.31</v>
      </c>
      <c r="D40" s="17">
        <v>680</v>
      </c>
      <c r="E40" s="17">
        <f>E39+D40</f>
        <v>107742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 x14ac:dyDescent="0.25">
      <c r="A41" s="20">
        <v>44157</v>
      </c>
      <c r="B41" s="15"/>
      <c r="C41" s="16">
        <v>0.37</v>
      </c>
      <c r="D41" s="17"/>
      <c r="E41" s="17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customHeight="1" x14ac:dyDescent="0.25">
      <c r="A42" s="20">
        <v>44158</v>
      </c>
      <c r="B42" s="15"/>
      <c r="C42" s="16">
        <v>0.35759999999999997</v>
      </c>
      <c r="D42" s="17">
        <v>670</v>
      </c>
      <c r="E42" s="17">
        <v>1009060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 x14ac:dyDescent="0.25">
      <c r="A43" s="20">
        <v>44159</v>
      </c>
      <c r="B43" s="15"/>
      <c r="C43" s="16">
        <v>0.3468</v>
      </c>
      <c r="D43" s="17">
        <v>648</v>
      </c>
      <c r="E43" s="17">
        <f>E42+D43</f>
        <v>1009708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 x14ac:dyDescent="0.25">
      <c r="A44" s="20">
        <v>44160</v>
      </c>
      <c r="B44" s="15"/>
      <c r="C44" s="16">
        <v>0.31630000000000003</v>
      </c>
      <c r="D44" s="17">
        <v>672</v>
      </c>
      <c r="E44" s="17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 x14ac:dyDescent="0.25">
      <c r="A45" s="20">
        <v>44161</v>
      </c>
      <c r="B45" s="15"/>
      <c r="C45" s="16">
        <v>0.34</v>
      </c>
      <c r="D45" s="17"/>
      <c r="E45" s="17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 x14ac:dyDescent="0.25">
      <c r="A46" s="20">
        <v>44162</v>
      </c>
      <c r="B46" s="15"/>
      <c r="C46" s="16">
        <v>0.33</v>
      </c>
      <c r="D46" s="17"/>
      <c r="E46" s="17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 x14ac:dyDescent="0.25">
      <c r="A47" s="20">
        <v>44163</v>
      </c>
      <c r="B47" s="15"/>
      <c r="C47" s="16">
        <v>0.32500000000000001</v>
      </c>
      <c r="D47" s="17">
        <v>805</v>
      </c>
      <c r="E47" s="17">
        <v>112685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 x14ac:dyDescent="0.25">
      <c r="A48" s="20">
        <v>44164</v>
      </c>
      <c r="B48" s="15"/>
      <c r="C48" s="16">
        <v>0.31519999999999998</v>
      </c>
      <c r="D48" s="17">
        <v>835</v>
      </c>
      <c r="E48" s="17">
        <f t="shared" ref="E48:E78" si="1">E47+D48</f>
        <v>113520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 x14ac:dyDescent="0.25">
      <c r="A49" s="20">
        <v>44165</v>
      </c>
      <c r="B49" s="15"/>
      <c r="C49" s="16">
        <v>0.32100000000000001</v>
      </c>
      <c r="D49" s="17">
        <v>824</v>
      </c>
      <c r="E49" s="17">
        <f t="shared" si="1"/>
        <v>114344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 x14ac:dyDescent="0.25">
      <c r="A50" s="22">
        <v>44166</v>
      </c>
      <c r="B50" s="15"/>
      <c r="C50" s="16">
        <v>0.307</v>
      </c>
      <c r="D50" s="17">
        <v>820</v>
      </c>
      <c r="E50" s="17">
        <f t="shared" si="1"/>
        <v>115164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 x14ac:dyDescent="0.25">
      <c r="A51" s="22">
        <v>44167</v>
      </c>
      <c r="B51" s="15"/>
      <c r="C51" s="16">
        <v>0.33350000000000002</v>
      </c>
      <c r="D51" s="17">
        <v>904</v>
      </c>
      <c r="E51" s="17">
        <f t="shared" si="1"/>
        <v>116068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 x14ac:dyDescent="0.25">
      <c r="A52" s="22">
        <v>44168</v>
      </c>
      <c r="B52" s="15"/>
      <c r="C52" s="16">
        <v>0.34599999999999997</v>
      </c>
      <c r="D52" s="17">
        <v>864</v>
      </c>
      <c r="E52" s="17">
        <f t="shared" si="1"/>
        <v>116932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 x14ac:dyDescent="0.25">
      <c r="A53" s="22">
        <v>44169</v>
      </c>
      <c r="B53" s="15"/>
      <c r="C53" s="16">
        <v>0.38190000000000002</v>
      </c>
      <c r="D53" s="17">
        <v>874</v>
      </c>
      <c r="E53" s="17">
        <f t="shared" si="1"/>
        <v>117806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 x14ac:dyDescent="0.25">
      <c r="A54" s="22">
        <v>44170</v>
      </c>
      <c r="B54" s="15"/>
      <c r="C54" s="16">
        <v>0.4042</v>
      </c>
      <c r="D54" s="17">
        <v>890</v>
      </c>
      <c r="E54" s="17">
        <f t="shared" si="1"/>
        <v>118696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 x14ac:dyDescent="0.25">
      <c r="A55" s="22">
        <v>44171</v>
      </c>
      <c r="B55" s="15"/>
      <c r="C55" s="16">
        <v>0.41260000000000002</v>
      </c>
      <c r="D55" s="17">
        <v>882</v>
      </c>
      <c r="E55" s="17">
        <f t="shared" si="1"/>
        <v>119578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 x14ac:dyDescent="0.25">
      <c r="A56" s="22">
        <v>44172</v>
      </c>
      <c r="B56" s="15"/>
      <c r="C56" s="16">
        <v>0.41360000000000002</v>
      </c>
      <c r="D56" s="17">
        <v>836</v>
      </c>
      <c r="E56" s="17">
        <f t="shared" si="1"/>
        <v>120414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 x14ac:dyDescent="0.25">
      <c r="A57" s="22">
        <v>44173</v>
      </c>
      <c r="B57" s="15"/>
      <c r="C57" s="16">
        <v>0.41909999999999997</v>
      </c>
      <c r="D57" s="17">
        <v>832</v>
      </c>
      <c r="E57" s="17">
        <f t="shared" si="1"/>
        <v>121246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 x14ac:dyDescent="0.25">
      <c r="A58" s="22">
        <v>44174</v>
      </c>
      <c r="B58" s="15"/>
      <c r="C58" s="16">
        <v>0.41389999999999999</v>
      </c>
      <c r="D58" s="17">
        <v>825</v>
      </c>
      <c r="E58" s="17">
        <f t="shared" si="1"/>
        <v>122071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 x14ac:dyDescent="0.25">
      <c r="A59" s="22">
        <v>44175</v>
      </c>
      <c r="B59" s="15"/>
      <c r="C59" s="16">
        <v>0.4214</v>
      </c>
      <c r="D59" s="17">
        <v>858</v>
      </c>
      <c r="E59" s="17">
        <f t="shared" si="1"/>
        <v>122929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 x14ac:dyDescent="0.25">
      <c r="A60" s="22">
        <v>44176</v>
      </c>
      <c r="B60" s="15"/>
      <c r="C60" s="16">
        <v>0.4425</v>
      </c>
      <c r="D60" s="17">
        <v>846</v>
      </c>
      <c r="E60" s="17">
        <f t="shared" si="1"/>
        <v>123775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 x14ac:dyDescent="0.25">
      <c r="A61" s="22">
        <v>44177</v>
      </c>
      <c r="B61" s="15"/>
      <c r="C61" s="16">
        <v>0.43569999999999998</v>
      </c>
      <c r="D61" s="17">
        <v>886</v>
      </c>
      <c r="E61" s="17">
        <f t="shared" si="1"/>
        <v>124661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 x14ac:dyDescent="0.25">
      <c r="A62" s="22">
        <v>44178</v>
      </c>
      <c r="B62" s="15"/>
      <c r="C62" s="16">
        <v>0.41509999999999997</v>
      </c>
      <c r="D62" s="17">
        <v>891</v>
      </c>
      <c r="E62" s="17">
        <f t="shared" si="1"/>
        <v>125552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 x14ac:dyDescent="0.25">
      <c r="A63" s="22">
        <v>44179</v>
      </c>
      <c r="B63" s="15"/>
      <c r="C63" s="16">
        <v>0.41509999999999997</v>
      </c>
      <c r="D63" s="17">
        <v>905</v>
      </c>
      <c r="E63" s="17">
        <f t="shared" si="1"/>
        <v>126457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 x14ac:dyDescent="0.25">
      <c r="A64" s="22">
        <v>44180</v>
      </c>
      <c r="B64" s="15"/>
      <c r="C64" s="16">
        <v>0.41039999999999999</v>
      </c>
      <c r="D64" s="17">
        <v>914</v>
      </c>
      <c r="E64" s="17">
        <f t="shared" si="1"/>
        <v>127371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 x14ac:dyDescent="0.25">
      <c r="A65" s="22">
        <v>44181</v>
      </c>
      <c r="B65" s="15"/>
      <c r="C65" s="16">
        <v>0.41299999999999998</v>
      </c>
      <c r="D65" s="17">
        <v>907</v>
      </c>
      <c r="E65" s="17">
        <f t="shared" si="1"/>
        <v>128278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 x14ac:dyDescent="0.25">
      <c r="A66" s="22">
        <v>44182</v>
      </c>
      <c r="B66" s="15"/>
      <c r="C66" s="16">
        <v>0.43200000000000005</v>
      </c>
      <c r="D66" s="17">
        <v>914</v>
      </c>
      <c r="E66" s="17">
        <f t="shared" si="1"/>
        <v>129192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 x14ac:dyDescent="0.25">
      <c r="A67" s="22">
        <v>44183</v>
      </c>
      <c r="B67" s="15"/>
      <c r="C67" s="16">
        <v>0.433</v>
      </c>
      <c r="D67" s="17">
        <v>1000</v>
      </c>
      <c r="E67" s="17">
        <f t="shared" si="1"/>
        <v>130192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 x14ac:dyDescent="0.25">
      <c r="A68" s="22">
        <v>44184</v>
      </c>
      <c r="B68" s="15"/>
      <c r="C68" s="16">
        <v>0.4269</v>
      </c>
      <c r="D68" s="17">
        <v>1058</v>
      </c>
      <c r="E68" s="17">
        <f t="shared" si="1"/>
        <v>131250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 x14ac:dyDescent="0.25">
      <c r="A69" s="22">
        <v>44185</v>
      </c>
      <c r="B69" s="15"/>
      <c r="C69" s="16">
        <v>0.42909999999999998</v>
      </c>
      <c r="D69" s="17">
        <v>988</v>
      </c>
      <c r="E69" s="17">
        <f t="shared" si="1"/>
        <v>132238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 x14ac:dyDescent="0.25">
      <c r="A70" s="22">
        <v>44186</v>
      </c>
      <c r="B70" s="15"/>
      <c r="C70" s="16">
        <v>0.41739999999999999</v>
      </c>
      <c r="D70" s="17">
        <v>1200</v>
      </c>
      <c r="E70" s="17">
        <f t="shared" si="1"/>
        <v>133438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 x14ac:dyDescent="0.25">
      <c r="A71" s="22">
        <v>44187</v>
      </c>
      <c r="B71" s="15"/>
      <c r="C71" s="16">
        <v>0.3926</v>
      </c>
      <c r="D71" s="17">
        <v>1187</v>
      </c>
      <c r="E71" s="17">
        <f t="shared" si="1"/>
        <v>134625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 x14ac:dyDescent="0.25">
      <c r="A72" s="22">
        <v>44188</v>
      </c>
      <c r="B72" s="15"/>
      <c r="C72" s="16">
        <v>0.41729999999999995</v>
      </c>
      <c r="D72" s="17">
        <v>1186</v>
      </c>
      <c r="E72" s="17">
        <f t="shared" si="1"/>
        <v>135811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 x14ac:dyDescent="0.25">
      <c r="A73" s="22">
        <v>44189</v>
      </c>
      <c r="B73" s="15"/>
      <c r="C73" s="16">
        <v>0.42</v>
      </c>
      <c r="D73" s="17">
        <v>1124</v>
      </c>
      <c r="E73" s="17">
        <f t="shared" si="1"/>
        <v>136935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 x14ac:dyDescent="0.25">
      <c r="A74" s="22">
        <v>44190</v>
      </c>
      <c r="B74" s="15"/>
      <c r="C74" s="16">
        <v>0.42359999999999998</v>
      </c>
      <c r="D74" s="17">
        <v>1024</v>
      </c>
      <c r="E74" s="17">
        <f t="shared" si="1"/>
        <v>137959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 x14ac:dyDescent="0.25">
      <c r="A75" s="22">
        <v>44191</v>
      </c>
      <c r="B75" s="15"/>
      <c r="C75" s="16">
        <v>0.4325</v>
      </c>
      <c r="D75" s="17">
        <v>983</v>
      </c>
      <c r="E75" s="17">
        <f t="shared" si="1"/>
        <v>138942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 x14ac:dyDescent="0.25">
      <c r="A76" s="22">
        <v>44192</v>
      </c>
      <c r="B76" s="15"/>
      <c r="C76" s="16">
        <v>0.45990000000000003</v>
      </c>
      <c r="D76" s="17">
        <v>1048</v>
      </c>
      <c r="E76" s="17">
        <f t="shared" si="1"/>
        <v>139990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 x14ac:dyDescent="0.25">
      <c r="A77" s="22">
        <v>44193</v>
      </c>
      <c r="B77" s="15"/>
      <c r="C77" s="16">
        <v>0.46329999999999999</v>
      </c>
      <c r="D77" s="17">
        <v>990</v>
      </c>
      <c r="E77" s="17">
        <f t="shared" si="1"/>
        <v>140980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 x14ac:dyDescent="0.25">
      <c r="A78" s="22">
        <v>44194</v>
      </c>
      <c r="B78" s="15"/>
      <c r="C78" s="16">
        <v>0.47259999999999996</v>
      </c>
      <c r="D78" s="17">
        <v>1002</v>
      </c>
      <c r="E78" s="17">
        <f t="shared" si="1"/>
        <v>141982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 x14ac:dyDescent="0.25">
      <c r="A79" s="22">
        <v>44195</v>
      </c>
      <c r="B79" s="15"/>
      <c r="C79" s="16">
        <v>0.48219999999999996</v>
      </c>
      <c r="D79" s="17">
        <v>1007</v>
      </c>
      <c r="E79" s="17">
        <v>143052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 x14ac:dyDescent="0.25">
      <c r="A80" s="22">
        <v>44196</v>
      </c>
      <c r="B80" s="15"/>
      <c r="C80" s="16">
        <v>0.47989999999999999</v>
      </c>
      <c r="D80" s="17">
        <v>10051</v>
      </c>
      <c r="E80" s="17">
        <v>144103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 x14ac:dyDescent="0.25">
      <c r="A81" s="23">
        <v>44197</v>
      </c>
      <c r="B81" s="15"/>
      <c r="C81" s="16">
        <v>0.48979999999999996</v>
      </c>
      <c r="D81" s="17">
        <v>1095</v>
      </c>
      <c r="E81" s="17">
        <f t="shared" ref="E81:E84" si="2">E80+D81</f>
        <v>145198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 x14ac:dyDescent="0.25">
      <c r="A82" s="23">
        <v>44198</v>
      </c>
      <c r="B82" s="15"/>
      <c r="C82" s="16">
        <v>0.46490000000000004</v>
      </c>
      <c r="D82" s="17">
        <v>989</v>
      </c>
      <c r="E82" s="17">
        <f t="shared" si="2"/>
        <v>146187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 x14ac:dyDescent="0.25">
      <c r="A83" s="23">
        <v>44199</v>
      </c>
      <c r="B83" s="15"/>
      <c r="C83" s="16">
        <v>0.46869999999999995</v>
      </c>
      <c r="D83" s="17">
        <v>959</v>
      </c>
      <c r="E83" s="17">
        <f t="shared" si="2"/>
        <v>147146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 x14ac:dyDescent="0.25">
      <c r="A84" s="23">
        <v>44200</v>
      </c>
      <c r="B84" s="15"/>
      <c r="C84" s="16">
        <v>0.45810000000000001</v>
      </c>
      <c r="D84" s="17">
        <v>1038</v>
      </c>
      <c r="E84" s="17">
        <f t="shared" si="2"/>
        <v>148184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 x14ac:dyDescent="0.25">
      <c r="A85" s="23">
        <v>44201</v>
      </c>
      <c r="B85" s="15"/>
      <c r="C85" s="16">
        <v>0.45810000000000001</v>
      </c>
      <c r="D85" s="17"/>
      <c r="E85" s="17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 x14ac:dyDescent="0.25">
      <c r="A86" s="23">
        <v>44202</v>
      </c>
      <c r="B86" s="15"/>
      <c r="C86" s="16">
        <v>0.4294</v>
      </c>
      <c r="D86" s="17">
        <v>1170</v>
      </c>
      <c r="E86" s="17">
        <v>150358</v>
      </c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 x14ac:dyDescent="0.25">
      <c r="A87" s="23">
        <v>44203</v>
      </c>
      <c r="B87" s="15"/>
      <c r="C87" s="16">
        <v>0.44819999999999999</v>
      </c>
      <c r="D87" s="17">
        <v>1152</v>
      </c>
      <c r="E87" s="17">
        <v>151510</v>
      </c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 x14ac:dyDescent="0.25">
      <c r="A88" s="23">
        <v>44204</v>
      </c>
      <c r="B88" s="15"/>
      <c r="C88" s="16">
        <v>0.45079999999999998</v>
      </c>
      <c r="D88" s="17">
        <v>1283</v>
      </c>
      <c r="E88" s="17">
        <v>152793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 x14ac:dyDescent="0.25">
      <c r="A89" s="23">
        <v>44205</v>
      </c>
      <c r="B89" s="15"/>
      <c r="C89" s="16">
        <v>0.4612</v>
      </c>
      <c r="D89" s="17">
        <v>1600</v>
      </c>
      <c r="E89" s="17">
        <v>154393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 x14ac:dyDescent="0.25">
      <c r="A90" s="23">
        <v>44206</v>
      </c>
      <c r="B90" s="15"/>
      <c r="C90" s="16">
        <v>0.48920000000000002</v>
      </c>
      <c r="D90" s="17"/>
      <c r="E90" s="17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 x14ac:dyDescent="0.25">
      <c r="A91" s="23">
        <v>44207</v>
      </c>
      <c r="B91" s="15"/>
      <c r="C91" s="16">
        <v>0.49</v>
      </c>
      <c r="D91" s="17">
        <v>1587</v>
      </c>
      <c r="E91" s="17">
        <v>157561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 x14ac:dyDescent="0.25">
      <c r="A92" s="23">
        <v>44208</v>
      </c>
      <c r="B92" s="15"/>
      <c r="C92" s="16">
        <v>0.49920000000000003</v>
      </c>
      <c r="D92" s="17">
        <v>1570</v>
      </c>
      <c r="E92" s="17">
        <f t="shared" ref="E92:E94" si="3">E91+D92</f>
        <v>159131</v>
      </c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 x14ac:dyDescent="0.25">
      <c r="A93" s="23">
        <v>44209</v>
      </c>
      <c r="B93" s="15"/>
      <c r="C93" s="16">
        <v>0.48729999999999996</v>
      </c>
      <c r="D93" s="17">
        <v>1700</v>
      </c>
      <c r="E93" s="17">
        <f t="shared" si="3"/>
        <v>160831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 x14ac:dyDescent="0.25">
      <c r="A94" s="23">
        <v>44210</v>
      </c>
      <c r="B94" s="15"/>
      <c r="C94" s="16">
        <v>0.48979999999999996</v>
      </c>
      <c r="D94" s="17">
        <v>1696</v>
      </c>
      <c r="E94" s="17">
        <f t="shared" si="3"/>
        <v>162527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 x14ac:dyDescent="0.25">
      <c r="A95" s="23">
        <v>44212</v>
      </c>
      <c r="B95" s="15"/>
      <c r="C95" s="16">
        <v>0.48280000000000001</v>
      </c>
      <c r="D95" s="17">
        <v>1807</v>
      </c>
      <c r="E95" s="17">
        <v>166133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 x14ac:dyDescent="0.25">
      <c r="A96" s="23">
        <v>44213</v>
      </c>
      <c r="B96" s="15"/>
      <c r="C96" s="16">
        <v>0.46409999999999996</v>
      </c>
      <c r="D96" s="17">
        <v>1803</v>
      </c>
      <c r="E96" s="17">
        <f t="shared" ref="E96:E102" si="4">E95+D96</f>
        <v>167936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 x14ac:dyDescent="0.25">
      <c r="A97" s="23">
        <v>44214</v>
      </c>
      <c r="B97" s="15"/>
      <c r="C97" s="16">
        <v>0.46289999999999998</v>
      </c>
      <c r="D97" s="17">
        <v>1847</v>
      </c>
      <c r="E97" s="17">
        <f t="shared" si="4"/>
        <v>169783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 x14ac:dyDescent="0.25">
      <c r="A98" s="23">
        <v>44215</v>
      </c>
      <c r="B98" s="15"/>
      <c r="C98" s="16">
        <v>0.45530000000000004</v>
      </c>
      <c r="D98" s="17">
        <v>1898</v>
      </c>
      <c r="E98" s="17">
        <f t="shared" si="4"/>
        <v>171681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 x14ac:dyDescent="0.25">
      <c r="A99" s="23">
        <v>44216</v>
      </c>
      <c r="B99" s="15"/>
      <c r="C99" s="16">
        <v>0.439</v>
      </c>
      <c r="D99" s="17">
        <v>1725</v>
      </c>
      <c r="E99" s="17">
        <f t="shared" si="4"/>
        <v>173406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 x14ac:dyDescent="0.25">
      <c r="A100" s="23">
        <v>44217</v>
      </c>
      <c r="B100" s="15"/>
      <c r="C100" s="16">
        <v>0.42430000000000001</v>
      </c>
      <c r="D100" s="17">
        <v>1900</v>
      </c>
      <c r="E100" s="17">
        <f t="shared" si="4"/>
        <v>175306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 x14ac:dyDescent="0.25">
      <c r="A101" s="23">
        <v>44218</v>
      </c>
      <c r="B101" s="15"/>
      <c r="C101" s="16">
        <v>0.43530000000000002</v>
      </c>
      <c r="D101" s="17">
        <v>2148</v>
      </c>
      <c r="E101" s="17">
        <f t="shared" si="4"/>
        <v>177454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 x14ac:dyDescent="0.25">
      <c r="A102" s="23">
        <v>44219</v>
      </c>
      <c r="B102" s="15"/>
      <c r="C102" s="16">
        <v>0.436</v>
      </c>
      <c r="D102" s="17">
        <v>1954</v>
      </c>
      <c r="E102" s="17">
        <f t="shared" si="4"/>
        <v>179408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 x14ac:dyDescent="0.25">
      <c r="A103" s="23">
        <v>44221</v>
      </c>
      <c r="B103" s="15"/>
      <c r="C103" s="16">
        <v>0.40899999999999997</v>
      </c>
      <c r="D103" s="17">
        <v>1996</v>
      </c>
      <c r="E103" s="17">
        <v>183396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 x14ac:dyDescent="0.25">
      <c r="A104" s="23">
        <v>44222</v>
      </c>
      <c r="B104" s="15"/>
      <c r="C104" s="16">
        <v>0.4012</v>
      </c>
      <c r="D104" s="17">
        <v>1952</v>
      </c>
      <c r="E104" s="17">
        <f t="shared" ref="E104:E109" si="5">E103+D104</f>
        <v>185348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 x14ac:dyDescent="0.25">
      <c r="A105" s="23">
        <v>44223</v>
      </c>
      <c r="B105" s="15"/>
      <c r="C105" s="16">
        <v>0.40090000000000003</v>
      </c>
      <c r="D105" s="17">
        <v>1904</v>
      </c>
      <c r="E105" s="17">
        <f t="shared" si="5"/>
        <v>187252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 x14ac:dyDescent="0.25">
      <c r="A106" s="23">
        <v>44224</v>
      </c>
      <c r="B106" s="15"/>
      <c r="C106" s="16">
        <v>0.38319999999999999</v>
      </c>
      <c r="D106" s="17">
        <v>1931</v>
      </c>
      <c r="E106" s="17">
        <f t="shared" si="5"/>
        <v>189183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 x14ac:dyDescent="0.25">
      <c r="A107" s="23">
        <v>44225</v>
      </c>
      <c r="B107" s="15"/>
      <c r="C107" s="16">
        <v>0.37540000000000001</v>
      </c>
      <c r="D107" s="17">
        <v>1906</v>
      </c>
      <c r="E107" s="17">
        <f t="shared" si="5"/>
        <v>191089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 x14ac:dyDescent="0.25">
      <c r="A108" s="23">
        <v>44226</v>
      </c>
      <c r="B108" s="15"/>
      <c r="C108" s="16">
        <v>0.37170000000000003</v>
      </c>
      <c r="D108" s="17">
        <v>1911</v>
      </c>
      <c r="E108" s="17">
        <f t="shared" si="5"/>
        <v>193000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 x14ac:dyDescent="0.25">
      <c r="A109" s="23">
        <v>44227</v>
      </c>
      <c r="B109" s="15"/>
      <c r="C109" s="16">
        <v>0.35590000000000005</v>
      </c>
      <c r="D109" s="17">
        <v>1897</v>
      </c>
      <c r="E109" s="17">
        <f t="shared" si="5"/>
        <v>194897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 x14ac:dyDescent="0.25">
      <c r="A110" s="24">
        <v>44229</v>
      </c>
      <c r="B110" s="15"/>
      <c r="C110" s="16">
        <v>0.34189999999999998</v>
      </c>
      <c r="D110" s="17">
        <v>1803</v>
      </c>
      <c r="E110" s="17">
        <v>198545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 x14ac:dyDescent="0.25">
      <c r="A111" s="24">
        <v>44230</v>
      </c>
      <c r="B111" s="15"/>
      <c r="C111" s="16">
        <v>0.34420000000000001</v>
      </c>
      <c r="D111" s="17">
        <v>1826</v>
      </c>
      <c r="E111" s="17">
        <f t="shared" ref="E111:E121" si="6">E110+D111</f>
        <v>200371</v>
      </c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 x14ac:dyDescent="0.25">
      <c r="A112" s="24">
        <v>44231</v>
      </c>
      <c r="B112" s="15"/>
      <c r="C112" s="16">
        <v>0.3453</v>
      </c>
      <c r="D112" s="17">
        <v>1818</v>
      </c>
      <c r="E112" s="17">
        <f t="shared" si="6"/>
        <v>202189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 x14ac:dyDescent="0.25">
      <c r="A113" s="24">
        <v>44232</v>
      </c>
      <c r="B113" s="15"/>
      <c r="C113" s="16">
        <v>0.3422</v>
      </c>
      <c r="D113" s="17">
        <v>1595</v>
      </c>
      <c r="E113" s="17">
        <f t="shared" si="6"/>
        <v>203784</v>
      </c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 x14ac:dyDescent="0.25">
      <c r="A114" s="24">
        <v>44233</v>
      </c>
      <c r="B114" s="15"/>
      <c r="C114" s="16">
        <v>0.33409999999999995</v>
      </c>
      <c r="D114" s="17">
        <v>1551</v>
      </c>
      <c r="E114" s="17">
        <f t="shared" si="6"/>
        <v>205335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 x14ac:dyDescent="0.25">
      <c r="A115" s="24">
        <v>44234</v>
      </c>
      <c r="B115" s="15"/>
      <c r="C115" s="16">
        <v>0.31359999999999999</v>
      </c>
      <c r="D115" s="17">
        <v>1209</v>
      </c>
      <c r="E115" s="17">
        <f t="shared" si="6"/>
        <v>206544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 x14ac:dyDescent="0.25">
      <c r="A116" s="24">
        <v>44235</v>
      </c>
      <c r="B116" s="15"/>
      <c r="C116" s="16">
        <v>0.29399999999999998</v>
      </c>
      <c r="D116" s="17">
        <v>1188</v>
      </c>
      <c r="E116" s="17">
        <f t="shared" si="6"/>
        <v>207732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 x14ac:dyDescent="0.25">
      <c r="A117" s="24">
        <v>44236</v>
      </c>
      <c r="B117" s="15"/>
      <c r="C117" s="16">
        <v>0.27960000000000002</v>
      </c>
      <c r="D117" s="17">
        <v>1111</v>
      </c>
      <c r="E117" s="17">
        <f t="shared" si="6"/>
        <v>208843</v>
      </c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 x14ac:dyDescent="0.25">
      <c r="A118" s="24">
        <v>44237</v>
      </c>
      <c r="B118" s="15"/>
      <c r="C118" s="16">
        <v>0.26629999999999998</v>
      </c>
      <c r="D118" s="17">
        <v>1009</v>
      </c>
      <c r="E118" s="17">
        <f t="shared" si="6"/>
        <v>209852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 x14ac:dyDescent="0.25">
      <c r="A119" s="24">
        <v>44238</v>
      </c>
      <c r="B119" s="15"/>
      <c r="C119" s="16">
        <v>0.25920000000000004</v>
      </c>
      <c r="D119" s="17">
        <v>1020</v>
      </c>
      <c r="E119" s="17">
        <f t="shared" si="6"/>
        <v>210872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 x14ac:dyDescent="0.25">
      <c r="A120" s="24">
        <v>44239</v>
      </c>
      <c r="B120" s="15"/>
      <c r="C120" s="16">
        <v>0.25429999999999997</v>
      </c>
      <c r="D120" s="17">
        <v>1030</v>
      </c>
      <c r="E120" s="17">
        <f t="shared" si="6"/>
        <v>211902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 x14ac:dyDescent="0.25">
      <c r="A121" s="24">
        <v>44240</v>
      </c>
      <c r="B121" s="15"/>
      <c r="C121" s="16">
        <v>0.2535</v>
      </c>
      <c r="D121" s="17">
        <v>807</v>
      </c>
      <c r="E121" s="17">
        <f t="shared" si="6"/>
        <v>212709</v>
      </c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 x14ac:dyDescent="0.25">
      <c r="A122" s="24">
        <v>44242</v>
      </c>
      <c r="B122" s="15"/>
      <c r="C122" s="16">
        <v>0.2296</v>
      </c>
      <c r="D122" s="17">
        <v>760</v>
      </c>
      <c r="E122" s="17">
        <v>214205</v>
      </c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 x14ac:dyDescent="0.25">
      <c r="A123" s="24">
        <v>44243</v>
      </c>
      <c r="B123" s="15"/>
      <c r="C123" s="16">
        <v>0.22170000000000001</v>
      </c>
      <c r="D123" s="17">
        <v>798</v>
      </c>
      <c r="E123" s="17">
        <f t="shared" ref="E123:E125" si="7">E122+D123</f>
        <v>215003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 x14ac:dyDescent="0.25">
      <c r="A124" s="24">
        <v>44244</v>
      </c>
      <c r="B124" s="15"/>
      <c r="C124" s="16">
        <v>0.20899999999999999</v>
      </c>
      <c r="D124" s="17">
        <v>758</v>
      </c>
      <c r="E124" s="17">
        <f t="shared" si="7"/>
        <v>215761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 x14ac:dyDescent="0.25">
      <c r="A125" s="24">
        <v>44245</v>
      </c>
      <c r="B125" s="15"/>
      <c r="C125" s="16">
        <v>0.20080000000000001</v>
      </c>
      <c r="D125" s="17">
        <v>754</v>
      </c>
      <c r="E125" s="17">
        <f t="shared" si="7"/>
        <v>216515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 x14ac:dyDescent="0.25">
      <c r="A126" s="24">
        <v>44247</v>
      </c>
      <c r="B126" s="15"/>
      <c r="C126" s="16">
        <v>0.21379999999999999</v>
      </c>
      <c r="D126" s="17">
        <v>658</v>
      </c>
      <c r="E126" s="17">
        <v>217852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 x14ac:dyDescent="0.25">
      <c r="A127" s="24">
        <v>44250</v>
      </c>
      <c r="B127" s="15"/>
      <c r="C127" s="16">
        <v>0.19950000000000001</v>
      </c>
      <c r="D127" s="17">
        <v>666</v>
      </c>
      <c r="E127" s="17">
        <v>219521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 x14ac:dyDescent="0.25">
      <c r="A128" s="24">
        <v>44251</v>
      </c>
      <c r="B128" s="15"/>
      <c r="C128" s="16">
        <v>0.1719</v>
      </c>
      <c r="D128" s="17">
        <v>624</v>
      </c>
      <c r="E128" s="17">
        <f t="shared" ref="E128:E132" si="8">E127+D128</f>
        <v>220145</v>
      </c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 x14ac:dyDescent="0.25">
      <c r="A129" s="24">
        <v>44252</v>
      </c>
      <c r="B129" s="15"/>
      <c r="C129" s="16">
        <v>0.15920000000000001</v>
      </c>
      <c r="D129" s="17">
        <v>573</v>
      </c>
      <c r="E129" s="17">
        <f t="shared" si="8"/>
        <v>220718</v>
      </c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 x14ac:dyDescent="0.25">
      <c r="A130" s="24">
        <v>44253</v>
      </c>
      <c r="B130" s="15"/>
      <c r="C130" s="16">
        <v>0.1908</v>
      </c>
      <c r="D130" s="17">
        <v>626</v>
      </c>
      <c r="E130" s="17">
        <f t="shared" si="8"/>
        <v>221344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 x14ac:dyDescent="0.25">
      <c r="A131" s="24">
        <v>44254</v>
      </c>
      <c r="B131" s="15"/>
      <c r="C131" s="16">
        <v>0.2054</v>
      </c>
      <c r="D131" s="17">
        <v>597</v>
      </c>
      <c r="E131" s="17">
        <f t="shared" si="8"/>
        <v>221941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 x14ac:dyDescent="0.25">
      <c r="A132" s="24">
        <v>44255</v>
      </c>
      <c r="B132" s="15"/>
      <c r="C132" s="16">
        <v>0.1651</v>
      </c>
      <c r="D132" s="17">
        <v>383</v>
      </c>
      <c r="E132" s="17">
        <f t="shared" si="8"/>
        <v>222324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 x14ac:dyDescent="0.25">
      <c r="A133" s="25">
        <v>44256</v>
      </c>
      <c r="B133" s="15"/>
      <c r="C133" s="16">
        <v>0.16819999999999999</v>
      </c>
      <c r="D133" s="17">
        <v>349</v>
      </c>
      <c r="E133" s="17">
        <v>222673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 x14ac:dyDescent="0.25">
      <c r="A134" s="25">
        <v>44257</v>
      </c>
      <c r="B134" s="15"/>
      <c r="C134" s="16">
        <v>0.17499999999999999</v>
      </c>
      <c r="D134" s="17">
        <v>490</v>
      </c>
      <c r="E134" s="17">
        <f t="shared" ref="E134:E147" si="9">E133+D134</f>
        <v>223163</v>
      </c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 x14ac:dyDescent="0.25">
      <c r="A135" s="25">
        <v>44258</v>
      </c>
      <c r="B135" s="15"/>
      <c r="C135" s="16">
        <v>0.14119999999999999</v>
      </c>
      <c r="D135" s="17">
        <v>444</v>
      </c>
      <c r="E135" s="17">
        <f t="shared" si="9"/>
        <v>223607</v>
      </c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 x14ac:dyDescent="0.25">
      <c r="A136" s="25">
        <v>44259</v>
      </c>
      <c r="B136" s="15"/>
      <c r="C136" s="16">
        <v>0.13089999999999999</v>
      </c>
      <c r="D136" s="17">
        <v>411</v>
      </c>
      <c r="E136" s="17">
        <f t="shared" si="9"/>
        <v>224018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 x14ac:dyDescent="0.25">
      <c r="A137" s="25">
        <v>44260</v>
      </c>
      <c r="B137" s="15"/>
      <c r="C137" s="16">
        <v>0.1474</v>
      </c>
      <c r="D137" s="17">
        <v>474</v>
      </c>
      <c r="E137" s="17">
        <f t="shared" si="9"/>
        <v>224492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 x14ac:dyDescent="0.25">
      <c r="A138" s="25">
        <v>44261</v>
      </c>
      <c r="B138" s="15"/>
      <c r="C138" s="16">
        <v>0.15740000000000001</v>
      </c>
      <c r="D138" s="17">
        <v>403</v>
      </c>
      <c r="E138" s="17">
        <f t="shared" si="9"/>
        <v>224895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 x14ac:dyDescent="0.25">
      <c r="A139" s="25">
        <v>44262</v>
      </c>
      <c r="B139" s="15"/>
      <c r="C139" s="16">
        <v>0.1482</v>
      </c>
      <c r="D139" s="17">
        <v>364</v>
      </c>
      <c r="E139" s="17">
        <f t="shared" si="9"/>
        <v>225259</v>
      </c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 x14ac:dyDescent="0.25">
      <c r="A140" s="25">
        <v>44263</v>
      </c>
      <c r="B140" s="15"/>
      <c r="C140" s="16">
        <v>0.1384</v>
      </c>
      <c r="D140" s="17">
        <v>270</v>
      </c>
      <c r="E140" s="17">
        <f t="shared" si="9"/>
        <v>225529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 x14ac:dyDescent="0.25">
      <c r="A141" s="25">
        <v>44264</v>
      </c>
      <c r="B141" s="15"/>
      <c r="C141" s="16">
        <v>0.13969999999999999</v>
      </c>
      <c r="D141" s="17">
        <v>432</v>
      </c>
      <c r="E141" s="17">
        <f t="shared" si="9"/>
        <v>225961</v>
      </c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 x14ac:dyDescent="0.25">
      <c r="A142" s="25">
        <v>44265</v>
      </c>
      <c r="B142" s="15"/>
      <c r="C142" s="16">
        <v>0.13300000000000001</v>
      </c>
      <c r="D142" s="17">
        <v>441</v>
      </c>
      <c r="E142" s="17">
        <f t="shared" si="9"/>
        <v>226402</v>
      </c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 x14ac:dyDescent="0.25">
      <c r="A143" s="25">
        <v>44266</v>
      </c>
      <c r="B143" s="15"/>
      <c r="C143" s="16">
        <v>0.128</v>
      </c>
      <c r="D143" s="17">
        <v>410</v>
      </c>
      <c r="E143" s="17">
        <f t="shared" si="9"/>
        <v>226812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25">
      <c r="A144" s="25">
        <v>44267</v>
      </c>
      <c r="B144" s="15"/>
      <c r="C144" s="16">
        <v>0.13239999999999999</v>
      </c>
      <c r="D144" s="17">
        <v>382</v>
      </c>
      <c r="E144" s="17">
        <f t="shared" si="9"/>
        <v>227194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25">
      <c r="A145" s="25">
        <v>44268</v>
      </c>
      <c r="B145" s="15"/>
      <c r="C145" s="16">
        <v>0.151</v>
      </c>
      <c r="D145" s="17">
        <v>389</v>
      </c>
      <c r="E145" s="17">
        <f t="shared" si="9"/>
        <v>227583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25">
      <c r="A146" s="25">
        <v>44269</v>
      </c>
      <c r="B146" s="15"/>
      <c r="C146" s="16">
        <v>0.13689999999999999</v>
      </c>
      <c r="D146" s="17">
        <v>217</v>
      </c>
      <c r="E146" s="17">
        <f t="shared" si="9"/>
        <v>227800</v>
      </c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25">
      <c r="A147" s="25">
        <v>44270</v>
      </c>
      <c r="B147" s="15"/>
      <c r="C147" s="16">
        <v>0.1193</v>
      </c>
      <c r="D147" s="17">
        <v>278</v>
      </c>
      <c r="E147" s="17">
        <f t="shared" si="9"/>
        <v>228078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25">
      <c r="A148" s="25">
        <v>44272</v>
      </c>
      <c r="B148" s="15"/>
      <c r="C148" s="16">
        <v>9.7500000000000003E-2</v>
      </c>
      <c r="D148" s="17">
        <v>376</v>
      </c>
      <c r="E148" s="17">
        <v>228593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25">
      <c r="A149" s="25">
        <v>44273</v>
      </c>
      <c r="B149" s="15"/>
      <c r="C149" s="16">
        <v>8.2799999999999999E-2</v>
      </c>
      <c r="D149" s="17">
        <v>231</v>
      </c>
      <c r="E149" s="17">
        <f t="shared" ref="E149:E154" si="10">E148+D149</f>
        <v>228824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25">
      <c r="A150" s="25">
        <v>44274</v>
      </c>
      <c r="B150" s="15"/>
      <c r="C150" s="16">
        <v>9.0499999999999997E-2</v>
      </c>
      <c r="D150" s="17">
        <v>248</v>
      </c>
      <c r="E150" s="17">
        <f t="shared" si="10"/>
        <v>229072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25">
      <c r="A151" s="25">
        <v>44275</v>
      </c>
      <c r="B151" s="15"/>
      <c r="C151" s="16">
        <v>0.1042</v>
      </c>
      <c r="D151" s="17">
        <v>336</v>
      </c>
      <c r="E151" s="17">
        <f t="shared" si="10"/>
        <v>229408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25">
      <c r="A152" s="25">
        <v>44276</v>
      </c>
      <c r="B152" s="15"/>
      <c r="C152" s="16">
        <v>0.1215</v>
      </c>
      <c r="D152" s="17">
        <v>358</v>
      </c>
      <c r="E152" s="17">
        <f t="shared" si="10"/>
        <v>229766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25">
      <c r="A153" s="25">
        <v>44277</v>
      </c>
      <c r="B153" s="15"/>
      <c r="C153" s="16">
        <v>0.1303</v>
      </c>
      <c r="D153" s="17">
        <v>340</v>
      </c>
      <c r="E153" s="17">
        <f t="shared" si="10"/>
        <v>230106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25">
      <c r="A154" s="25">
        <v>44278</v>
      </c>
      <c r="B154" s="15"/>
      <c r="C154" s="16">
        <v>0.1331</v>
      </c>
      <c r="D154" s="17">
        <v>368</v>
      </c>
      <c r="E154" s="17">
        <f t="shared" si="10"/>
        <v>230474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25">
      <c r="A155" s="25">
        <v>44280</v>
      </c>
      <c r="B155" s="15"/>
      <c r="C155" s="16">
        <v>0.1177</v>
      </c>
      <c r="D155" s="17">
        <v>404</v>
      </c>
      <c r="E155" s="17">
        <v>231267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25">
      <c r="A156" s="25">
        <v>44283</v>
      </c>
      <c r="B156" s="15"/>
      <c r="C156" s="16">
        <v>0.107</v>
      </c>
      <c r="D156" s="17">
        <v>421</v>
      </c>
      <c r="E156" s="17">
        <v>232533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25">
      <c r="A157" s="25">
        <v>44284</v>
      </c>
      <c r="B157" s="15"/>
      <c r="C157" s="16">
        <v>0.1212</v>
      </c>
      <c r="D157" s="17">
        <v>430</v>
      </c>
      <c r="E157" s="17">
        <f t="shared" ref="E157:E165" si="11">E156+D157</f>
        <v>232963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25">
      <c r="A158" s="25">
        <v>44285</v>
      </c>
      <c r="B158" s="15"/>
      <c r="C158" s="16">
        <v>0.1244</v>
      </c>
      <c r="D158" s="17">
        <v>419</v>
      </c>
      <c r="E158" s="17">
        <f t="shared" si="11"/>
        <v>233382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25">
      <c r="A159" s="25">
        <v>44286</v>
      </c>
      <c r="B159" s="15"/>
      <c r="C159" s="16">
        <v>0.12520000000000001</v>
      </c>
      <c r="D159" s="17">
        <v>429</v>
      </c>
      <c r="E159" s="17">
        <f t="shared" si="11"/>
        <v>233811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25">
      <c r="A160" s="26">
        <v>44287</v>
      </c>
      <c r="B160" s="15"/>
      <c r="C160" s="16">
        <v>0.12330000000000001</v>
      </c>
      <c r="D160" s="17">
        <v>417</v>
      </c>
      <c r="E160" s="17">
        <f t="shared" si="11"/>
        <v>234228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25">
      <c r="A161" s="26">
        <v>44288</v>
      </c>
      <c r="B161" s="15"/>
      <c r="C161" s="16">
        <v>0.1227</v>
      </c>
      <c r="D161" s="17">
        <v>417</v>
      </c>
      <c r="E161" s="17">
        <f t="shared" si="11"/>
        <v>234645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25">
      <c r="A162" s="26">
        <v>44289</v>
      </c>
      <c r="B162" s="15"/>
      <c r="C162" s="16">
        <v>0.1153</v>
      </c>
      <c r="D162" s="17">
        <v>423</v>
      </c>
      <c r="E162" s="17">
        <f t="shared" si="11"/>
        <v>235068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25">
      <c r="A163" s="26">
        <v>44290</v>
      </c>
      <c r="B163" s="15"/>
      <c r="C163" s="16">
        <v>0.1075</v>
      </c>
      <c r="D163" s="17">
        <v>418</v>
      </c>
      <c r="E163" s="17">
        <f t="shared" si="11"/>
        <v>235486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25">
      <c r="A164" s="26">
        <v>44291</v>
      </c>
      <c r="B164" s="15"/>
      <c r="C164" s="16">
        <v>0.1012</v>
      </c>
      <c r="D164" s="17">
        <v>427</v>
      </c>
      <c r="E164" s="17">
        <f t="shared" si="11"/>
        <v>235913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25">
      <c r="A165" s="26">
        <v>44292</v>
      </c>
      <c r="B165" s="15"/>
      <c r="C165" s="16">
        <v>9.9299999999999999E-2</v>
      </c>
      <c r="D165" s="17">
        <v>436</v>
      </c>
      <c r="E165" s="17">
        <f t="shared" si="11"/>
        <v>236349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25">
      <c r="A166" s="26">
        <v>44294</v>
      </c>
      <c r="B166" s="15"/>
      <c r="C166" s="16">
        <v>8.8200000000000001E-2</v>
      </c>
      <c r="D166" s="17">
        <v>439</v>
      </c>
      <c r="E166" s="17">
        <v>237216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25">
      <c r="A167" s="26">
        <v>44295</v>
      </c>
      <c r="B167" s="15"/>
      <c r="C167" s="16">
        <v>9.4100000000000003E-2</v>
      </c>
      <c r="D167" s="17">
        <v>445</v>
      </c>
      <c r="E167" s="17">
        <f t="shared" ref="E167:E170" si="12">E166+D167</f>
        <v>237661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25">
      <c r="A168" s="26">
        <v>44296</v>
      </c>
      <c r="B168" s="15"/>
      <c r="C168" s="16">
        <v>9.7600000000000006E-2</v>
      </c>
      <c r="D168" s="17">
        <v>432</v>
      </c>
      <c r="E168" s="17">
        <f t="shared" si="12"/>
        <v>238093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25">
      <c r="A169" s="26">
        <v>44297</v>
      </c>
      <c r="B169" s="15"/>
      <c r="C169" s="16">
        <v>0.10150000000000001</v>
      </c>
      <c r="D169" s="17">
        <v>426</v>
      </c>
      <c r="E169" s="17">
        <f t="shared" si="12"/>
        <v>238519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25">
      <c r="A170" s="26">
        <v>44298</v>
      </c>
      <c r="B170" s="15"/>
      <c r="C170" s="16">
        <v>9.7500000000000003E-2</v>
      </c>
      <c r="D170" s="17">
        <v>422</v>
      </c>
      <c r="E170" s="17">
        <f t="shared" si="12"/>
        <v>238941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25">
      <c r="A171" s="26">
        <v>44300</v>
      </c>
      <c r="B171" s="15"/>
      <c r="C171" s="16">
        <v>9.5799999999999996E-2</v>
      </c>
      <c r="D171" s="17">
        <v>422</v>
      </c>
      <c r="E171" s="17">
        <v>239779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25">
      <c r="A172" s="26">
        <v>44301</v>
      </c>
      <c r="B172" s="15"/>
      <c r="C172" s="16">
        <v>9.1899999999999996E-2</v>
      </c>
      <c r="D172" s="17">
        <v>413</v>
      </c>
      <c r="E172" s="17">
        <f t="shared" ref="E172:E175" si="13">E171+D172</f>
        <v>240192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25">
      <c r="A173" s="26">
        <v>44302</v>
      </c>
      <c r="B173" s="15"/>
      <c r="C173" s="16">
        <v>8.0500000000000002E-2</v>
      </c>
      <c r="D173" s="17">
        <v>421</v>
      </c>
      <c r="E173" s="17">
        <f t="shared" si="13"/>
        <v>240613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25">
      <c r="A174" s="26">
        <v>44303</v>
      </c>
      <c r="B174" s="15"/>
      <c r="C174" s="16">
        <v>8.0199999999999994E-2</v>
      </c>
      <c r="D174" s="17">
        <v>408</v>
      </c>
      <c r="E174" s="17">
        <f t="shared" si="13"/>
        <v>241021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25">
      <c r="A175" s="26">
        <v>44304</v>
      </c>
      <c r="B175" s="15"/>
      <c r="C175" s="16">
        <v>7.6499999999999999E-2</v>
      </c>
      <c r="D175" s="17">
        <v>397</v>
      </c>
      <c r="E175" s="17">
        <f t="shared" si="13"/>
        <v>241418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25">
      <c r="A176" s="26">
        <v>44308</v>
      </c>
      <c r="B176" s="15"/>
      <c r="C176" s="16">
        <v>8.2299999999999998E-2</v>
      </c>
      <c r="D176" s="17">
        <v>372</v>
      </c>
      <c r="E176" s="17">
        <v>242944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25">
      <c r="A177" s="26">
        <v>44310</v>
      </c>
      <c r="B177" s="15"/>
      <c r="C177" s="16">
        <v>8.4599999999999995E-2</v>
      </c>
      <c r="D177" s="17">
        <v>370</v>
      </c>
      <c r="E177" s="17">
        <v>243698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25">
      <c r="A178" s="26">
        <v>44311</v>
      </c>
      <c r="B178" s="15"/>
      <c r="C178" s="16">
        <v>8.4000000000000005E-2</v>
      </c>
      <c r="D178" s="17">
        <v>358</v>
      </c>
      <c r="E178" s="17">
        <f>E177+D178</f>
        <v>244056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25">
      <c r="A179" s="26">
        <v>44313</v>
      </c>
      <c r="B179" s="15"/>
      <c r="C179" s="16">
        <v>7.9399999999999998E-2</v>
      </c>
      <c r="D179" s="17">
        <v>297</v>
      </c>
      <c r="E179" s="17">
        <v>244671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25">
      <c r="A180" s="26">
        <v>44315</v>
      </c>
      <c r="B180" s="15"/>
      <c r="C180" s="16">
        <v>7.3700000000000002E-2</v>
      </c>
      <c r="D180" s="17">
        <v>254</v>
      </c>
      <c r="E180" s="17">
        <v>245194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25">
      <c r="A181" s="26">
        <v>44316</v>
      </c>
      <c r="B181" s="15"/>
      <c r="C181" s="16">
        <v>6.6799999999999998E-2</v>
      </c>
      <c r="D181" s="17">
        <v>231</v>
      </c>
      <c r="E181" s="17">
        <f>E180+D181</f>
        <v>245425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25">
      <c r="A182" s="19">
        <v>44319</v>
      </c>
      <c r="B182" s="15"/>
      <c r="C182" s="16">
        <v>6.3E-2</v>
      </c>
      <c r="D182" s="17">
        <v>229</v>
      </c>
      <c r="E182" s="17">
        <v>246052</v>
      </c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25">
      <c r="A183" s="19">
        <v>44321</v>
      </c>
      <c r="B183" s="15"/>
      <c r="C183" s="16">
        <v>5.5E-2</v>
      </c>
      <c r="D183" s="17">
        <v>223</v>
      </c>
      <c r="E183" s="17">
        <v>246478</v>
      </c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25">
      <c r="A184" s="19">
        <v>44322</v>
      </c>
      <c r="B184" s="15"/>
      <c r="C184" s="16">
        <v>5.7000000000000002E-2</v>
      </c>
      <c r="D184" s="17">
        <v>218</v>
      </c>
      <c r="E184" s="17">
        <f t="shared" ref="E184:E192" si="14">E183+D184</f>
        <v>246696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25">
      <c r="A185" s="19">
        <v>44323</v>
      </c>
      <c r="B185" s="15"/>
      <c r="C185" s="16">
        <v>5.8000000000000003E-2</v>
      </c>
      <c r="D185" s="17">
        <v>222</v>
      </c>
      <c r="E185" s="17">
        <f t="shared" si="14"/>
        <v>246918</v>
      </c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25">
      <c r="A186" s="19">
        <v>44324</v>
      </c>
      <c r="B186" s="15"/>
      <c r="C186" s="16">
        <v>5.0999999999999997E-2</v>
      </c>
      <c r="D186" s="17">
        <v>199</v>
      </c>
      <c r="E186" s="17">
        <f t="shared" si="14"/>
        <v>247117</v>
      </c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25">
      <c r="A187" s="19">
        <v>44325</v>
      </c>
      <c r="B187" s="15"/>
      <c r="C187" s="16">
        <v>5.3999999999999999E-2</v>
      </c>
      <c r="D187" s="17">
        <v>170</v>
      </c>
      <c r="E187" s="17">
        <f t="shared" si="14"/>
        <v>247287</v>
      </c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25">
      <c r="A188" s="19">
        <v>44326</v>
      </c>
      <c r="B188" s="15"/>
      <c r="C188" s="16">
        <v>5.5E-2</v>
      </c>
      <c r="D188" s="17">
        <v>193</v>
      </c>
      <c r="E188" s="17">
        <f t="shared" si="14"/>
        <v>247480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25">
      <c r="A189" s="19">
        <v>44327</v>
      </c>
      <c r="B189" s="15"/>
      <c r="C189" s="16">
        <v>5.1999999999999998E-2</v>
      </c>
      <c r="D189" s="17">
        <v>173</v>
      </c>
      <c r="E189" s="17">
        <f t="shared" si="14"/>
        <v>247653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25">
      <c r="A190" s="19">
        <v>44328</v>
      </c>
      <c r="B190" s="15"/>
      <c r="C190" s="16">
        <v>5.1999999999999998E-2</v>
      </c>
      <c r="D190" s="17">
        <v>190</v>
      </c>
      <c r="E190" s="17">
        <f t="shared" si="14"/>
        <v>247843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25">
      <c r="A191" s="19">
        <v>44329</v>
      </c>
      <c r="B191" s="15"/>
      <c r="C191" s="16">
        <v>5.0999999999999997E-2</v>
      </c>
      <c r="D191" s="17">
        <v>176</v>
      </c>
      <c r="E191" s="17">
        <f t="shared" si="14"/>
        <v>248019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25">
      <c r="A192" s="19">
        <v>44330</v>
      </c>
      <c r="B192" s="15"/>
      <c r="C192" s="16">
        <v>4.9000000000000002E-2</v>
      </c>
      <c r="D192" s="17">
        <v>191</v>
      </c>
      <c r="E192" s="17">
        <f t="shared" si="14"/>
        <v>248210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25">
      <c r="A193" s="19">
        <v>44332</v>
      </c>
      <c r="B193" s="15"/>
      <c r="C193" s="16">
        <v>4.4999999999999998E-2</v>
      </c>
      <c r="D193" s="17">
        <v>147</v>
      </c>
      <c r="E193" s="17">
        <v>248529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25">
      <c r="A194" s="19">
        <v>44333</v>
      </c>
      <c r="B194" s="15"/>
      <c r="C194" s="16">
        <v>4.2999999999999997E-2</v>
      </c>
      <c r="D194" s="17">
        <v>166</v>
      </c>
      <c r="E194" s="17">
        <f t="shared" ref="E194:E196" si="15">E193+D194</f>
        <v>248695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25">
      <c r="A195" s="19">
        <v>44334</v>
      </c>
      <c r="B195" s="15"/>
      <c r="C195" s="16">
        <v>0.04</v>
      </c>
      <c r="D195" s="17">
        <v>118</v>
      </c>
      <c r="E195" s="17">
        <f t="shared" si="15"/>
        <v>248813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25">
      <c r="A196" s="19">
        <v>44335</v>
      </c>
      <c r="B196" s="15"/>
      <c r="C196" s="16">
        <v>3.4000000000000002E-2</v>
      </c>
      <c r="D196" s="17">
        <v>125</v>
      </c>
      <c r="E196" s="17">
        <f t="shared" si="15"/>
        <v>248938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25">
      <c r="A197" s="19">
        <v>44337</v>
      </c>
      <c r="B197" s="15"/>
      <c r="C197" s="16">
        <v>2.9000000000000001E-2</v>
      </c>
      <c r="D197" s="17">
        <v>92</v>
      </c>
      <c r="E197" s="17">
        <v>249109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25">
      <c r="A198" s="19">
        <v>44338</v>
      </c>
      <c r="B198" s="15"/>
      <c r="C198" s="16">
        <v>2.8000000000000001E-2</v>
      </c>
      <c r="D198" s="17">
        <v>90</v>
      </c>
      <c r="E198" s="17">
        <f t="shared" ref="E198:E202" si="16">E197+D198</f>
        <v>249199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25">
      <c r="A199" s="19">
        <v>44339</v>
      </c>
      <c r="B199" s="15"/>
      <c r="C199" s="16">
        <v>2.5999999999999999E-2</v>
      </c>
      <c r="D199" s="17">
        <v>83</v>
      </c>
      <c r="E199" s="17">
        <f t="shared" si="16"/>
        <v>249282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25">
      <c r="A200" s="19">
        <v>44340</v>
      </c>
      <c r="B200" s="15"/>
      <c r="C200" s="16">
        <v>2.8000000000000001E-2</v>
      </c>
      <c r="D200" s="17">
        <v>88</v>
      </c>
      <c r="E200" s="17">
        <f t="shared" si="16"/>
        <v>249370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25">
      <c r="A201" s="19">
        <v>44341</v>
      </c>
      <c r="B201" s="15"/>
      <c r="C201" s="16">
        <v>2.8000000000000001E-2</v>
      </c>
      <c r="D201" s="17">
        <v>84</v>
      </c>
      <c r="E201" s="17">
        <f t="shared" si="16"/>
        <v>249454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25">
      <c r="A202" s="19">
        <v>44342</v>
      </c>
      <c r="B202" s="15"/>
      <c r="C202" s="16">
        <v>2.8000000000000001E-2</v>
      </c>
      <c r="D202" s="17">
        <v>119</v>
      </c>
      <c r="E202" s="17">
        <f t="shared" si="16"/>
        <v>249573</v>
      </c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25">
      <c r="A203" s="19">
        <v>44344</v>
      </c>
      <c r="B203" s="15"/>
      <c r="C203" s="16">
        <v>2.8000000000000001E-2</v>
      </c>
      <c r="D203" s="17">
        <v>143</v>
      </c>
      <c r="E203" s="17">
        <v>249848</v>
      </c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25">
      <c r="A204" s="19">
        <v>44345</v>
      </c>
      <c r="B204" s="15"/>
      <c r="C204" s="16">
        <v>0.03</v>
      </c>
      <c r="D204" s="17">
        <v>149</v>
      </c>
      <c r="E204" s="17">
        <f>E203+D204</f>
        <v>249997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5">
      <c r="A205" s="19">
        <v>44347</v>
      </c>
      <c r="B205" s="15"/>
      <c r="C205" s="16">
        <v>3.1E-2</v>
      </c>
      <c r="D205" s="17">
        <v>109</v>
      </c>
      <c r="E205" s="17">
        <v>250211</v>
      </c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5">
      <c r="A206" s="27">
        <v>44348</v>
      </c>
      <c r="B206" s="15"/>
      <c r="C206" s="16">
        <v>3.2000000000000001E-2</v>
      </c>
      <c r="D206" s="17">
        <v>121</v>
      </c>
      <c r="E206" s="17">
        <f t="shared" ref="E206:E219" si="17">E205+D206</f>
        <v>250332</v>
      </c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5">
      <c r="A207" s="27">
        <v>44349</v>
      </c>
      <c r="B207" s="15"/>
      <c r="C207" s="16">
        <v>3.4000000000000002E-2</v>
      </c>
      <c r="D207" s="17">
        <v>135</v>
      </c>
      <c r="E207" s="17">
        <f t="shared" si="17"/>
        <v>250467</v>
      </c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5">
      <c r="A208" s="27">
        <v>44350</v>
      </c>
      <c r="B208" s="15"/>
      <c r="C208" s="16">
        <v>0.03</v>
      </c>
      <c r="D208" s="17">
        <v>128</v>
      </c>
      <c r="E208" s="17">
        <f t="shared" si="17"/>
        <v>250595</v>
      </c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5">
      <c r="A209" s="27">
        <v>44351</v>
      </c>
      <c r="B209" s="15"/>
      <c r="C209" s="16">
        <v>2.9000000000000001E-2</v>
      </c>
      <c r="D209" s="17">
        <v>119</v>
      </c>
      <c r="E209" s="17">
        <f t="shared" si="17"/>
        <v>250714</v>
      </c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5">
      <c r="A210" s="27">
        <v>44352</v>
      </c>
      <c r="B210" s="15"/>
      <c r="C210" s="16">
        <v>0.03</v>
      </c>
      <c r="D210" s="17">
        <v>124</v>
      </c>
      <c r="E210" s="17">
        <f t="shared" si="17"/>
        <v>250838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5">
      <c r="A211" s="27">
        <v>44353</v>
      </c>
      <c r="B211" s="15"/>
      <c r="C211" s="16">
        <v>0.03</v>
      </c>
      <c r="D211" s="17">
        <v>112</v>
      </c>
      <c r="E211" s="17">
        <f t="shared" si="17"/>
        <v>250950</v>
      </c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5">
      <c r="A212" s="27">
        <v>44354</v>
      </c>
      <c r="B212" s="15"/>
      <c r="C212" s="16">
        <v>2.7E-2</v>
      </c>
      <c r="D212" s="17">
        <v>92</v>
      </c>
      <c r="E212" s="17">
        <f t="shared" si="17"/>
        <v>251042</v>
      </c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5">
      <c r="A213" s="27">
        <v>44355</v>
      </c>
      <c r="B213" s="15"/>
      <c r="C213" s="16">
        <v>2.7E-2</v>
      </c>
      <c r="D213" s="17">
        <v>108</v>
      </c>
      <c r="E213" s="17">
        <f t="shared" si="17"/>
        <v>251150</v>
      </c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5">
      <c r="A214" s="27">
        <v>44356</v>
      </c>
      <c r="B214" s="15"/>
      <c r="C214" s="16">
        <v>2.8000000000000001E-2</v>
      </c>
      <c r="D214" s="17">
        <v>117</v>
      </c>
      <c r="E214" s="17">
        <f t="shared" si="17"/>
        <v>251267</v>
      </c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5">
      <c r="A215" s="27">
        <v>44357</v>
      </c>
      <c r="B215" s="15"/>
      <c r="C215" s="16">
        <v>2.8000000000000001E-2</v>
      </c>
      <c r="D215" s="17">
        <v>124</v>
      </c>
      <c r="E215" s="17">
        <f t="shared" si="17"/>
        <v>251391</v>
      </c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5">
      <c r="A216" s="27">
        <v>44358</v>
      </c>
      <c r="B216" s="15"/>
      <c r="C216" s="16">
        <v>2.7E-2</v>
      </c>
      <c r="D216" s="17">
        <v>112</v>
      </c>
      <c r="E216" s="17">
        <f t="shared" si="17"/>
        <v>251503</v>
      </c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5">
      <c r="A217" s="27">
        <v>44359</v>
      </c>
      <c r="B217" s="15"/>
      <c r="C217" s="16">
        <v>2.7E-2</v>
      </c>
      <c r="D217" s="17">
        <v>97</v>
      </c>
      <c r="E217" s="17">
        <f t="shared" si="17"/>
        <v>251600</v>
      </c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5">
      <c r="A218" s="27">
        <v>44360</v>
      </c>
      <c r="B218" s="15"/>
      <c r="C218" s="16">
        <v>2.9000000000000001E-2</v>
      </c>
      <c r="D218" s="17">
        <v>83</v>
      </c>
      <c r="E218" s="17">
        <f t="shared" si="17"/>
        <v>251683</v>
      </c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5">
      <c r="A219" s="27">
        <v>44361</v>
      </c>
      <c r="B219" s="15"/>
      <c r="C219" s="16">
        <v>2.9000000000000001E-2</v>
      </c>
      <c r="D219" s="17">
        <v>95</v>
      </c>
      <c r="E219" s="17">
        <f t="shared" si="17"/>
        <v>251778</v>
      </c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5">
      <c r="A220" s="27">
        <v>44367</v>
      </c>
      <c r="B220" s="15"/>
      <c r="C220" s="16">
        <v>3.2000000000000001E-2</v>
      </c>
      <c r="D220" s="17">
        <v>101</v>
      </c>
      <c r="E220" s="17">
        <v>252471</v>
      </c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5">
      <c r="A221" s="27">
        <v>44374</v>
      </c>
      <c r="B221" s="15"/>
      <c r="C221" s="16">
        <v>4.8000000000000001E-2</v>
      </c>
      <c r="D221" s="17">
        <v>152</v>
      </c>
      <c r="E221" s="17">
        <v>253427</v>
      </c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5">
      <c r="A222" s="28">
        <v>44381</v>
      </c>
      <c r="B222" s="15"/>
      <c r="C222" s="16">
        <v>5.7000000000000002E-2</v>
      </c>
      <c r="D222" s="17">
        <v>230</v>
      </c>
      <c r="E222" s="17">
        <v>254839</v>
      </c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5">
      <c r="A223" s="28">
        <v>44395</v>
      </c>
      <c r="B223" s="15"/>
      <c r="C223" s="16">
        <v>0.182</v>
      </c>
      <c r="D223" s="17">
        <v>1002</v>
      </c>
      <c r="E223" s="17">
        <v>263604</v>
      </c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5">
      <c r="A224" s="28">
        <v>44396</v>
      </c>
      <c r="B224" s="15"/>
      <c r="C224" s="21" t="s">
        <v>24</v>
      </c>
      <c r="D224" s="17"/>
      <c r="E224" s="17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5">
      <c r="A225" s="28">
        <v>44403</v>
      </c>
      <c r="B225" s="15"/>
      <c r="C225" s="15"/>
      <c r="D225" s="17">
        <v>1400</v>
      </c>
      <c r="E225" s="17">
        <v>273715</v>
      </c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5">
      <c r="A226" s="29">
        <v>44409</v>
      </c>
      <c r="B226" s="15"/>
      <c r="C226" s="15"/>
      <c r="D226" s="17">
        <v>1545</v>
      </c>
      <c r="E226" s="17">
        <v>283404</v>
      </c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5">
      <c r="A227" s="29">
        <v>44416</v>
      </c>
      <c r="B227" s="15"/>
      <c r="C227" s="15"/>
      <c r="D227" s="17">
        <v>1726</v>
      </c>
      <c r="E227" s="17">
        <v>295384</v>
      </c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5">
      <c r="A228" s="29">
        <v>44423</v>
      </c>
      <c r="B228" s="15"/>
      <c r="C228" s="15"/>
      <c r="D228" s="17">
        <v>1732</v>
      </c>
      <c r="E228" s="17">
        <v>307662</v>
      </c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5">
      <c r="A229" s="29">
        <v>44437</v>
      </c>
      <c r="B229" s="15"/>
      <c r="C229" s="15"/>
      <c r="D229" s="17">
        <v>1801</v>
      </c>
      <c r="E229" s="17">
        <v>333265</v>
      </c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5">
      <c r="A230" s="30">
        <v>44444</v>
      </c>
      <c r="B230" s="15"/>
      <c r="C230" s="15"/>
      <c r="D230" s="17">
        <v>1784</v>
      </c>
      <c r="E230" s="17">
        <v>345802</v>
      </c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5">
      <c r="A231" s="30">
        <v>44450</v>
      </c>
      <c r="B231" s="15"/>
      <c r="C231" s="15"/>
      <c r="D231" s="17">
        <v>1739</v>
      </c>
      <c r="E231" s="17">
        <v>356346</v>
      </c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5">
      <c r="A232" s="25">
        <v>44471</v>
      </c>
      <c r="B232" s="15"/>
      <c r="C232" s="15"/>
      <c r="D232" s="17">
        <v>778</v>
      </c>
      <c r="E232" s="17">
        <v>379659</v>
      </c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5">
      <c r="A233" s="25">
        <v>44478</v>
      </c>
      <c r="B233" s="15"/>
      <c r="C233" s="15"/>
      <c r="D233" s="17">
        <v>583</v>
      </c>
      <c r="E233" s="17">
        <v>384168</v>
      </c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5">
      <c r="A234" s="25">
        <v>44492</v>
      </c>
      <c r="B234" s="15"/>
      <c r="C234" s="15"/>
      <c r="D234" s="17">
        <v>386</v>
      </c>
      <c r="E234" s="17">
        <v>389977</v>
      </c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5">
      <c r="A235" s="25">
        <v>44506</v>
      </c>
      <c r="B235" s="15"/>
      <c r="C235" s="15"/>
      <c r="D235" s="17">
        <v>199</v>
      </c>
      <c r="E235" s="17">
        <v>393442</v>
      </c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5">
      <c r="A236" s="25">
        <v>44513</v>
      </c>
      <c r="B236" s="15"/>
      <c r="C236" s="15"/>
      <c r="D236" s="17">
        <v>166</v>
      </c>
      <c r="E236" s="17">
        <v>394567</v>
      </c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5">
      <c r="A237" s="25">
        <v>44527</v>
      </c>
      <c r="B237" s="15"/>
      <c r="C237" s="15"/>
      <c r="D237" s="17">
        <v>131</v>
      </c>
      <c r="E237" s="17">
        <v>396338</v>
      </c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5">
      <c r="A238" s="31">
        <v>44534</v>
      </c>
      <c r="B238" s="15"/>
      <c r="C238" s="15"/>
      <c r="D238" s="15">
        <v>166</v>
      </c>
      <c r="E238" s="17">
        <v>397394</v>
      </c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5">
      <c r="A239" s="31">
        <v>44541</v>
      </c>
      <c r="B239" s="15"/>
      <c r="C239" s="15"/>
      <c r="D239" s="15">
        <v>139</v>
      </c>
      <c r="E239" s="17">
        <v>398370</v>
      </c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25">
      <c r="A240" s="31">
        <v>44548</v>
      </c>
      <c r="B240" s="15"/>
      <c r="C240" s="15"/>
      <c r="D240" s="15">
        <v>125</v>
      </c>
      <c r="E240" s="17">
        <v>399174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25">
      <c r="A241" s="31">
        <v>44555</v>
      </c>
      <c r="B241" s="15"/>
      <c r="C241" s="15"/>
      <c r="D241" s="15">
        <v>179</v>
      </c>
      <c r="E241" s="17">
        <v>400229</v>
      </c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25">
      <c r="A242" s="32">
        <v>44562</v>
      </c>
      <c r="B242" s="15"/>
      <c r="C242" s="15"/>
      <c r="D242" s="15">
        <v>447</v>
      </c>
      <c r="E242" s="17">
        <v>402241</v>
      </c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25">
      <c r="A243" s="32">
        <v>44571</v>
      </c>
      <c r="B243" s="15"/>
      <c r="C243" s="15"/>
      <c r="D243" s="17">
        <v>1812</v>
      </c>
      <c r="E243" s="17">
        <v>409346</v>
      </c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25">
      <c r="A244" s="32">
        <v>44576</v>
      </c>
      <c r="B244" s="15"/>
      <c r="C244" s="15"/>
      <c r="D244" s="17">
        <v>2780</v>
      </c>
      <c r="E244" s="17">
        <v>425357</v>
      </c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25">
      <c r="A245" s="32">
        <v>44583</v>
      </c>
      <c r="B245" s="15"/>
      <c r="C245" s="15"/>
      <c r="D245" s="17">
        <v>3688</v>
      </c>
      <c r="E245" s="17">
        <v>447330</v>
      </c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25">
      <c r="A246" s="32">
        <v>44590</v>
      </c>
      <c r="B246" s="15"/>
      <c r="C246" s="15"/>
      <c r="D246" s="17">
        <v>4737</v>
      </c>
      <c r="E246" s="17">
        <v>476457</v>
      </c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25">
      <c r="A247" s="33">
        <v>44597</v>
      </c>
      <c r="B247" s="34"/>
      <c r="C247" s="15"/>
      <c r="D247" s="17">
        <v>5541</v>
      </c>
      <c r="E247" s="17">
        <v>515708</v>
      </c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25">
      <c r="A248" s="35" t="s">
        <v>25</v>
      </c>
      <c r="B248" s="34"/>
      <c r="C248" s="15"/>
      <c r="D248" s="17">
        <v>3309</v>
      </c>
      <c r="E248" s="17">
        <v>541547</v>
      </c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25">
      <c r="A249" s="36">
        <v>44611</v>
      </c>
      <c r="B249" s="15"/>
      <c r="C249" s="15"/>
      <c r="D249" s="17">
        <v>1916</v>
      </c>
      <c r="E249" s="17">
        <v>5561313</v>
      </c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25">
      <c r="A250" s="36">
        <v>44618</v>
      </c>
      <c r="B250" s="15"/>
      <c r="C250" s="15"/>
      <c r="D250" s="17">
        <v>1078</v>
      </c>
      <c r="E250" s="17">
        <v>564119</v>
      </c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25">
      <c r="A251" s="37">
        <v>44625</v>
      </c>
      <c r="B251" s="15"/>
      <c r="C251" s="15"/>
      <c r="D251" s="17">
        <v>997</v>
      </c>
      <c r="E251" s="17">
        <v>570912</v>
      </c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25">
      <c r="A252" s="37">
        <v>44632</v>
      </c>
      <c r="B252" s="15"/>
      <c r="C252" s="15"/>
      <c r="D252" s="17">
        <v>699</v>
      </c>
      <c r="E252" s="17">
        <v>576262</v>
      </c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25">
      <c r="A253" s="37">
        <v>44639</v>
      </c>
      <c r="B253" s="15"/>
      <c r="C253" s="15"/>
      <c r="D253" s="17">
        <v>334</v>
      </c>
      <c r="E253" s="17">
        <v>579069</v>
      </c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 thickBot="1" x14ac:dyDescent="0.3">
      <c r="A254" s="37">
        <v>44646</v>
      </c>
      <c r="B254" s="15"/>
      <c r="C254" s="15"/>
      <c r="D254" s="17">
        <v>310</v>
      </c>
      <c r="E254" s="17">
        <v>580559</v>
      </c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 thickBot="1" x14ac:dyDescent="0.3">
      <c r="A255" s="27">
        <v>44653</v>
      </c>
      <c r="B255" s="15"/>
      <c r="C255" s="15"/>
      <c r="D255" s="38" t="s">
        <v>26</v>
      </c>
      <c r="E255" s="17">
        <v>582687</v>
      </c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 thickBot="1" x14ac:dyDescent="0.3">
      <c r="A256" s="27">
        <v>44660</v>
      </c>
      <c r="B256" s="15"/>
      <c r="C256" s="15"/>
      <c r="D256" s="38" t="s">
        <v>27</v>
      </c>
      <c r="E256" s="17">
        <v>586961</v>
      </c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 thickBot="1" x14ac:dyDescent="0.3">
      <c r="A257" s="27">
        <v>44667</v>
      </c>
      <c r="B257" s="15"/>
      <c r="C257" s="15"/>
      <c r="D257" s="15">
        <v>65</v>
      </c>
      <c r="E257" s="17">
        <v>587408</v>
      </c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 thickBot="1" x14ac:dyDescent="0.3">
      <c r="A258" s="27">
        <v>44674</v>
      </c>
      <c r="B258" s="15"/>
      <c r="C258" s="15"/>
      <c r="D258" s="15">
        <v>54</v>
      </c>
      <c r="E258" s="17">
        <v>587799</v>
      </c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 thickBot="1" x14ac:dyDescent="0.3">
      <c r="A259" s="15" t="s">
        <v>28</v>
      </c>
      <c r="B259" s="15"/>
      <c r="C259" s="15"/>
      <c r="D259" s="15"/>
      <c r="E259" s="15"/>
      <c r="F259" s="15"/>
      <c r="G259" s="15"/>
      <c r="H259" s="15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 thickBot="1" x14ac:dyDescent="0.3">
      <c r="A260" s="39">
        <v>44681</v>
      </c>
      <c r="B260" s="15"/>
      <c r="C260" s="15"/>
      <c r="D260" s="15">
        <v>58</v>
      </c>
      <c r="E260" s="17">
        <v>588200</v>
      </c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 thickBot="1" x14ac:dyDescent="0.3">
      <c r="A261" s="39">
        <v>44688</v>
      </c>
      <c r="B261" s="15"/>
      <c r="C261" s="15"/>
      <c r="D261" s="15">
        <v>76</v>
      </c>
      <c r="E261" s="17">
        <v>588702</v>
      </c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 thickBot="1" x14ac:dyDescent="0.3">
      <c r="A262" s="39">
        <v>44695</v>
      </c>
      <c r="B262" s="15"/>
      <c r="C262" s="15"/>
      <c r="D262" s="15">
        <v>95</v>
      </c>
      <c r="E262" s="17">
        <v>589349</v>
      </c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 thickBot="1" x14ac:dyDescent="0.3">
      <c r="A263" s="39">
        <v>44702</v>
      </c>
      <c r="B263" s="15"/>
      <c r="C263" s="15"/>
      <c r="D263" s="15">
        <v>137</v>
      </c>
      <c r="E263" s="17">
        <v>590183</v>
      </c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 thickBot="1" x14ac:dyDescent="0.3">
      <c r="A264" s="40">
        <v>44716</v>
      </c>
      <c r="B264" s="15"/>
      <c r="C264" s="15"/>
      <c r="D264" s="15">
        <v>261</v>
      </c>
      <c r="E264" s="17">
        <v>593113</v>
      </c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 thickBot="1" x14ac:dyDescent="0.3">
      <c r="A265" s="40">
        <v>44723</v>
      </c>
      <c r="B265" s="15"/>
      <c r="C265" s="15"/>
      <c r="D265" s="15">
        <v>393</v>
      </c>
      <c r="E265" s="17">
        <v>595327</v>
      </c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 thickBot="1" x14ac:dyDescent="0.3">
      <c r="A266" s="40">
        <v>44730</v>
      </c>
      <c r="B266" s="15"/>
      <c r="C266" s="15"/>
      <c r="D266" s="15">
        <v>449</v>
      </c>
      <c r="E266" s="17">
        <v>598303</v>
      </c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 thickBot="1" x14ac:dyDescent="0.3">
      <c r="A267" s="40">
        <v>44737</v>
      </c>
      <c r="B267" s="15"/>
      <c r="C267" s="15"/>
      <c r="D267" s="15">
        <v>623</v>
      </c>
      <c r="E267" s="17">
        <v>601957</v>
      </c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 thickBot="1" x14ac:dyDescent="0.3">
      <c r="A268" s="41">
        <v>44744</v>
      </c>
      <c r="B268" s="15"/>
      <c r="C268" s="15"/>
      <c r="D268" s="17">
        <v>1035</v>
      </c>
      <c r="E268" s="17">
        <v>607447</v>
      </c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 thickBot="1" x14ac:dyDescent="0.3">
      <c r="A269" s="41">
        <v>44751</v>
      </c>
      <c r="B269" s="15"/>
      <c r="C269" s="15"/>
      <c r="D269" s="17">
        <v>1403</v>
      </c>
      <c r="E269" s="17">
        <v>615733</v>
      </c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 thickBot="1" x14ac:dyDescent="0.3">
      <c r="A270" s="41">
        <v>44758</v>
      </c>
      <c r="B270" s="15"/>
      <c r="C270" s="15"/>
      <c r="D270" s="17">
        <v>1840</v>
      </c>
      <c r="E270" s="17">
        <v>627681</v>
      </c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 thickBot="1" x14ac:dyDescent="0.3">
      <c r="A271" s="41">
        <v>44772</v>
      </c>
      <c r="B271" s="15"/>
      <c r="C271" s="15"/>
      <c r="D271" s="17">
        <v>1285</v>
      </c>
      <c r="E271" s="17">
        <v>651673</v>
      </c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 thickBot="1" x14ac:dyDescent="0.3">
      <c r="A272" s="42">
        <v>44779</v>
      </c>
      <c r="B272" s="15"/>
      <c r="C272" s="15"/>
      <c r="D272" s="17">
        <v>1089</v>
      </c>
      <c r="E272" s="17">
        <v>659542</v>
      </c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 thickBot="1" x14ac:dyDescent="0.3">
      <c r="A273" s="42">
        <v>44786</v>
      </c>
      <c r="B273" s="15"/>
      <c r="C273" s="15"/>
      <c r="D273" s="17">
        <v>901</v>
      </c>
      <c r="E273" s="17">
        <v>666441</v>
      </c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 thickBot="1" x14ac:dyDescent="0.3">
      <c r="A274" s="42">
        <v>44793</v>
      </c>
      <c r="B274" s="15"/>
      <c r="C274" s="15"/>
      <c r="D274" s="17">
        <v>728</v>
      </c>
      <c r="E274" s="17">
        <v>671665</v>
      </c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 thickBot="1" x14ac:dyDescent="0.3">
      <c r="A275" s="42">
        <v>44800</v>
      </c>
      <c r="B275" s="15"/>
      <c r="C275" s="15"/>
      <c r="D275" s="17">
        <v>499</v>
      </c>
      <c r="E275" s="17">
        <v>675520</v>
      </c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 thickBot="1" x14ac:dyDescent="0.3">
      <c r="A276" s="43">
        <v>44807</v>
      </c>
      <c r="B276" s="15"/>
      <c r="C276" s="15"/>
      <c r="D276" s="17">
        <v>400</v>
      </c>
      <c r="E276" s="17">
        <v>678200</v>
      </c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 thickBot="1" x14ac:dyDescent="0.3">
      <c r="A277" s="43">
        <v>44814</v>
      </c>
      <c r="B277" s="15"/>
      <c r="C277" s="15"/>
      <c r="D277" s="17">
        <v>209</v>
      </c>
      <c r="E277" s="17">
        <v>679948</v>
      </c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 thickBot="1" x14ac:dyDescent="0.3">
      <c r="A278" s="43">
        <v>44828</v>
      </c>
      <c r="B278" s="15"/>
      <c r="C278" s="15"/>
      <c r="D278" s="17">
        <v>139</v>
      </c>
      <c r="E278" s="17">
        <v>682070</v>
      </c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 thickBot="1" x14ac:dyDescent="0.3">
      <c r="A279" s="44">
        <v>44842</v>
      </c>
      <c r="B279" s="15"/>
      <c r="C279" s="15"/>
      <c r="D279" s="15">
        <v>54</v>
      </c>
      <c r="E279" s="17">
        <v>683314</v>
      </c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 thickBot="1" x14ac:dyDescent="0.3">
      <c r="A280" s="44">
        <v>44849</v>
      </c>
      <c r="B280" s="15"/>
      <c r="C280" s="15"/>
      <c r="D280" s="15">
        <v>50</v>
      </c>
      <c r="E280" s="17">
        <v>683693</v>
      </c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 thickBot="1" x14ac:dyDescent="0.3">
      <c r="A281" s="44">
        <v>44856</v>
      </c>
      <c r="B281" s="15"/>
      <c r="C281" s="15"/>
      <c r="D281" s="15">
        <v>40</v>
      </c>
      <c r="E281" s="17">
        <v>683963</v>
      </c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 thickBot="1" x14ac:dyDescent="0.3">
      <c r="A282" s="45">
        <v>44867</v>
      </c>
      <c r="B282" s="15"/>
      <c r="C282" s="15"/>
      <c r="D282" s="15">
        <v>33</v>
      </c>
      <c r="E282" s="17">
        <v>684521</v>
      </c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 thickBot="1" x14ac:dyDescent="0.3">
      <c r="A283" s="45">
        <v>44877</v>
      </c>
      <c r="B283" s="15"/>
      <c r="C283" s="15"/>
      <c r="D283" s="15">
        <v>38</v>
      </c>
      <c r="E283" s="17">
        <v>684750</v>
      </c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 thickBot="1" x14ac:dyDescent="0.3">
      <c r="A284" s="45">
        <v>44884</v>
      </c>
      <c r="B284" s="15"/>
      <c r="C284" s="15"/>
      <c r="D284" s="15">
        <v>54</v>
      </c>
      <c r="E284" s="17">
        <v>685061</v>
      </c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 thickBot="1" x14ac:dyDescent="0.3">
      <c r="A285" s="45">
        <v>44891</v>
      </c>
      <c r="B285" s="15"/>
      <c r="C285" s="15"/>
      <c r="D285" s="15">
        <v>55</v>
      </c>
      <c r="E285" s="17">
        <v>685443</v>
      </c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 thickBot="1" x14ac:dyDescent="0.3">
      <c r="A286" s="46">
        <v>44898</v>
      </c>
      <c r="B286" s="15"/>
      <c r="C286" s="15"/>
      <c r="D286" s="15">
        <v>96</v>
      </c>
      <c r="E286" s="17">
        <v>685950</v>
      </c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 thickBot="1" x14ac:dyDescent="0.3">
      <c r="A287" s="46">
        <v>44905</v>
      </c>
      <c r="B287" s="15"/>
      <c r="C287" s="15"/>
      <c r="D287" s="15">
        <v>131</v>
      </c>
      <c r="E287" s="17">
        <v>686705</v>
      </c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 thickBot="1" x14ac:dyDescent="0.3">
      <c r="A288" s="46">
        <v>44912</v>
      </c>
      <c r="B288" s="15"/>
      <c r="C288" s="15"/>
      <c r="D288" s="15">
        <v>154</v>
      </c>
      <c r="E288" s="17">
        <v>687694</v>
      </c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 thickBot="1" x14ac:dyDescent="0.3">
      <c r="A289" s="46">
        <v>44919</v>
      </c>
      <c r="B289" s="15"/>
      <c r="C289" s="15"/>
      <c r="D289" s="15">
        <v>259</v>
      </c>
      <c r="E289" s="17">
        <v>689106</v>
      </c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 thickBot="1" x14ac:dyDescent="0.3">
      <c r="A290" s="46">
        <v>44926</v>
      </c>
      <c r="B290" s="15"/>
      <c r="C290" s="15"/>
      <c r="D290" s="15">
        <v>330</v>
      </c>
      <c r="E290" s="17">
        <v>691048</v>
      </c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 thickBot="1" x14ac:dyDescent="0.3">
      <c r="A291" s="47">
        <v>44940</v>
      </c>
      <c r="B291" s="15"/>
      <c r="C291" s="15"/>
      <c r="D291" s="15">
        <v>359</v>
      </c>
      <c r="E291" s="17">
        <v>695895</v>
      </c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 thickBot="1" x14ac:dyDescent="0.3">
      <c r="A292" s="47">
        <v>44947</v>
      </c>
      <c r="B292" s="15"/>
      <c r="C292" s="15"/>
      <c r="D292" s="15">
        <v>332</v>
      </c>
      <c r="E292" s="17">
        <v>698291</v>
      </c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 thickBot="1" x14ac:dyDescent="0.3">
      <c r="A293" s="47">
        <v>44954</v>
      </c>
      <c r="B293" s="15"/>
      <c r="C293" s="15"/>
      <c r="D293" s="15">
        <v>291</v>
      </c>
      <c r="E293" s="17">
        <v>700453</v>
      </c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 thickBot="1" x14ac:dyDescent="0.3">
      <c r="A294" s="48">
        <v>44961</v>
      </c>
      <c r="B294" s="15"/>
      <c r="C294" s="15"/>
      <c r="D294" s="15">
        <v>221</v>
      </c>
      <c r="E294" s="17">
        <v>702092</v>
      </c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 thickBot="1" x14ac:dyDescent="0.3">
      <c r="A295" s="48">
        <v>44975</v>
      </c>
      <c r="B295" s="15"/>
      <c r="C295" s="15"/>
      <c r="D295" s="15">
        <v>138</v>
      </c>
      <c r="E295" s="17">
        <v>704413</v>
      </c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 thickBot="1" x14ac:dyDescent="0.3">
      <c r="A296" s="48">
        <v>44982</v>
      </c>
      <c r="B296" s="15"/>
      <c r="C296" s="15"/>
      <c r="D296" s="15">
        <v>128</v>
      </c>
      <c r="E296" s="17">
        <v>705335</v>
      </c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 thickBot="1" x14ac:dyDescent="0.3">
      <c r="A297" s="50">
        <v>45017</v>
      </c>
      <c r="B297" s="17"/>
      <c r="C297" s="17"/>
      <c r="D297" s="17">
        <v>72</v>
      </c>
      <c r="E297" s="17">
        <v>709210</v>
      </c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 thickBot="1" x14ac:dyDescent="0.3">
      <c r="A298" s="50">
        <v>45031</v>
      </c>
      <c r="B298" s="17"/>
      <c r="C298" s="17"/>
      <c r="D298" s="17">
        <v>64</v>
      </c>
      <c r="E298" s="17">
        <v>709990</v>
      </c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 thickBot="1" x14ac:dyDescent="0.3">
      <c r="A299" s="50">
        <v>44955</v>
      </c>
      <c r="B299" s="17"/>
      <c r="C299" s="17"/>
      <c r="D299" s="17">
        <v>59</v>
      </c>
      <c r="E299" s="17">
        <v>710751</v>
      </c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2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2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2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2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2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2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2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2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2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2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2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2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2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2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2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2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2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2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2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2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2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2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2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2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2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2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2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2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2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2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2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2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2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2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2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2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2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2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2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2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2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2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2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2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2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2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2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2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2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2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2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2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2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2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2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2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2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2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2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2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2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2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2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2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2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2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2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2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2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2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2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2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2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2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2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2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2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2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2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2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2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2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2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2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2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2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2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2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2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2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2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2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2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2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2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2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2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2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2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2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2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2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2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2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2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2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2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2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2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2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2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2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2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2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2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2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2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2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2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2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2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2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2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2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2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2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2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2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2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2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2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2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2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2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2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2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2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2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2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2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2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2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2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2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 x14ac:dyDescent="0.2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 x14ac:dyDescent="0.2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 x14ac:dyDescent="0.2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 x14ac:dyDescent="0.2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 x14ac:dyDescent="0.2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 x14ac:dyDescent="0.2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 x14ac:dyDescent="0.2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 x14ac:dyDescent="0.2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 x14ac:dyDescent="0.2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 x14ac:dyDescent="0.2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 x14ac:dyDescent="0.2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 x14ac:dyDescent="0.2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 x14ac:dyDescent="0.2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 x14ac:dyDescent="0.2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 x14ac:dyDescent="0.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 x14ac:dyDescent="0.2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 x14ac:dyDescent="0.2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 x14ac:dyDescent="0.2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 x14ac:dyDescent="0.2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 x14ac:dyDescent="0.2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 x14ac:dyDescent="0.2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 x14ac:dyDescent="0.2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 x14ac:dyDescent="0.2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 x14ac:dyDescent="0.2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 x14ac:dyDescent="0.2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 x14ac:dyDescent="0.2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 x14ac:dyDescent="0.2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 x14ac:dyDescent="0.2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 x14ac:dyDescent="0.2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 x14ac:dyDescent="0.2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 x14ac:dyDescent="0.2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 x14ac:dyDescent="0.2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 x14ac:dyDescent="0.2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 x14ac:dyDescent="0.2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 x14ac:dyDescent="0.2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 x14ac:dyDescent="0.2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 x14ac:dyDescent="0.2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 x14ac:dyDescent="0.2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 x14ac:dyDescent="0.2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 x14ac:dyDescent="0.2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 x14ac:dyDescent="0.2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 x14ac:dyDescent="0.2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 x14ac:dyDescent="0.2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 x14ac:dyDescent="0.2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 x14ac:dyDescent="0.2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 x14ac:dyDescent="0.2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 x14ac:dyDescent="0.2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 x14ac:dyDescent="0.2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 x14ac:dyDescent="0.2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 x14ac:dyDescent="0.2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 x14ac:dyDescent="0.2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 x14ac:dyDescent="0.2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 x14ac:dyDescent="0.2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 x14ac:dyDescent="0.2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 x14ac:dyDescent="0.2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 x14ac:dyDescent="0.2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 x14ac:dyDescent="0.2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 x14ac:dyDescent="0.2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 x14ac:dyDescent="0.2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 x14ac:dyDescent="0.2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 x14ac:dyDescent="0.2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 x14ac:dyDescent="0.2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 x14ac:dyDescent="0.2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 x14ac:dyDescent="0.2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 x14ac:dyDescent="0.2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 x14ac:dyDescent="0.2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 x14ac:dyDescent="0.2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 x14ac:dyDescent="0.2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 x14ac:dyDescent="0.2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 x14ac:dyDescent="0.2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 x14ac:dyDescent="0.2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 x14ac:dyDescent="0.2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 x14ac:dyDescent="0.2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 x14ac:dyDescent="0.2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 x14ac:dyDescent="0.2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 x14ac:dyDescent="0.2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 x14ac:dyDescent="0.2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 x14ac:dyDescent="0.2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 x14ac:dyDescent="0.2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 x14ac:dyDescent="0.2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 x14ac:dyDescent="0.2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 x14ac:dyDescent="0.2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 x14ac:dyDescent="0.2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 x14ac:dyDescent="0.2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 x14ac:dyDescent="0.2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 x14ac:dyDescent="0.2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 x14ac:dyDescent="0.2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 x14ac:dyDescent="0.2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 x14ac:dyDescent="0.2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 x14ac:dyDescent="0.2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 x14ac:dyDescent="0.2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 x14ac:dyDescent="0.2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 x14ac:dyDescent="0.2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 x14ac:dyDescent="0.2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 x14ac:dyDescent="0.2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 x14ac:dyDescent="0.2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 x14ac:dyDescent="0.2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 x14ac:dyDescent="0.2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 x14ac:dyDescent="0.2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 x14ac:dyDescent="0.2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 x14ac:dyDescent="0.2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 x14ac:dyDescent="0.2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 x14ac:dyDescent="0.2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 x14ac:dyDescent="0.2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 x14ac:dyDescent="0.2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 x14ac:dyDescent="0.2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 x14ac:dyDescent="0.2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 x14ac:dyDescent="0.2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 x14ac:dyDescent="0.2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 x14ac:dyDescent="0.2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 x14ac:dyDescent="0.2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 x14ac:dyDescent="0.2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 x14ac:dyDescent="0.2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 x14ac:dyDescent="0.2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 x14ac:dyDescent="0.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 x14ac:dyDescent="0.2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 x14ac:dyDescent="0.2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 x14ac:dyDescent="0.2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 x14ac:dyDescent="0.2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 x14ac:dyDescent="0.2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 x14ac:dyDescent="0.2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 x14ac:dyDescent="0.2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 x14ac:dyDescent="0.2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 x14ac:dyDescent="0.2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 x14ac:dyDescent="0.2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 x14ac:dyDescent="0.2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 x14ac:dyDescent="0.2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 x14ac:dyDescent="0.2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 x14ac:dyDescent="0.2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 x14ac:dyDescent="0.2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 x14ac:dyDescent="0.2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 x14ac:dyDescent="0.2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 x14ac:dyDescent="0.2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 x14ac:dyDescent="0.2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 x14ac:dyDescent="0.2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 x14ac:dyDescent="0.2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 x14ac:dyDescent="0.2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 x14ac:dyDescent="0.2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 x14ac:dyDescent="0.2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 x14ac:dyDescent="0.2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 x14ac:dyDescent="0.2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 x14ac:dyDescent="0.2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 x14ac:dyDescent="0.2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 x14ac:dyDescent="0.2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 x14ac:dyDescent="0.2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 x14ac:dyDescent="0.2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 x14ac:dyDescent="0.2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 x14ac:dyDescent="0.2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 x14ac:dyDescent="0.2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 x14ac:dyDescent="0.2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 x14ac:dyDescent="0.2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 x14ac:dyDescent="0.2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 x14ac:dyDescent="0.2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 x14ac:dyDescent="0.2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 x14ac:dyDescent="0.2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 x14ac:dyDescent="0.2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 x14ac:dyDescent="0.2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 x14ac:dyDescent="0.2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 x14ac:dyDescent="0.2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 x14ac:dyDescent="0.2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 x14ac:dyDescent="0.2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 x14ac:dyDescent="0.2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 x14ac:dyDescent="0.2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 x14ac:dyDescent="0.2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 x14ac:dyDescent="0.2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 x14ac:dyDescent="0.2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 x14ac:dyDescent="0.2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 x14ac:dyDescent="0.2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 x14ac:dyDescent="0.2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 x14ac:dyDescent="0.2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 x14ac:dyDescent="0.2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 x14ac:dyDescent="0.2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 x14ac:dyDescent="0.2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 x14ac:dyDescent="0.2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 x14ac:dyDescent="0.2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 x14ac:dyDescent="0.2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 x14ac:dyDescent="0.2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 x14ac:dyDescent="0.2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 x14ac:dyDescent="0.2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 x14ac:dyDescent="0.2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 x14ac:dyDescent="0.2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 x14ac:dyDescent="0.2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 x14ac:dyDescent="0.2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 x14ac:dyDescent="0.2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 x14ac:dyDescent="0.2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 x14ac:dyDescent="0.2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 x14ac:dyDescent="0.2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 x14ac:dyDescent="0.2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 x14ac:dyDescent="0.2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 x14ac:dyDescent="0.2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 x14ac:dyDescent="0.2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 x14ac:dyDescent="0.2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 x14ac:dyDescent="0.2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 x14ac:dyDescent="0.2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 x14ac:dyDescent="0.2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 x14ac:dyDescent="0.2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 x14ac:dyDescent="0.2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 x14ac:dyDescent="0.2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 x14ac:dyDescent="0.2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 x14ac:dyDescent="0.2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 x14ac:dyDescent="0.2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 x14ac:dyDescent="0.2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 x14ac:dyDescent="0.2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 x14ac:dyDescent="0.2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 x14ac:dyDescent="0.2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 x14ac:dyDescent="0.2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 x14ac:dyDescent="0.2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 x14ac:dyDescent="0.2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 x14ac:dyDescent="0.2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 x14ac:dyDescent="0.2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 x14ac:dyDescent="0.2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 x14ac:dyDescent="0.2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 x14ac:dyDescent="0.2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 x14ac:dyDescent="0.2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 x14ac:dyDescent="0.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 x14ac:dyDescent="0.2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 x14ac:dyDescent="0.2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 x14ac:dyDescent="0.2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 x14ac:dyDescent="0.2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 x14ac:dyDescent="0.2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 x14ac:dyDescent="0.2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 x14ac:dyDescent="0.2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 x14ac:dyDescent="0.2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 x14ac:dyDescent="0.2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 x14ac:dyDescent="0.2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 x14ac:dyDescent="0.2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 x14ac:dyDescent="0.2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 x14ac:dyDescent="0.2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 x14ac:dyDescent="0.2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 x14ac:dyDescent="0.2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 x14ac:dyDescent="0.2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 x14ac:dyDescent="0.2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 x14ac:dyDescent="0.2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 x14ac:dyDescent="0.2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 x14ac:dyDescent="0.2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 x14ac:dyDescent="0.2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 x14ac:dyDescent="0.2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 x14ac:dyDescent="0.2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 x14ac:dyDescent="0.2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 x14ac:dyDescent="0.2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 x14ac:dyDescent="0.2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 x14ac:dyDescent="0.2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 x14ac:dyDescent="0.2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 x14ac:dyDescent="0.2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 x14ac:dyDescent="0.2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 x14ac:dyDescent="0.2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 x14ac:dyDescent="0.2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 x14ac:dyDescent="0.2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 x14ac:dyDescent="0.2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 x14ac:dyDescent="0.2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 x14ac:dyDescent="0.2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 x14ac:dyDescent="0.2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 x14ac:dyDescent="0.2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 x14ac:dyDescent="0.2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 x14ac:dyDescent="0.2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 x14ac:dyDescent="0.2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 x14ac:dyDescent="0.2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 x14ac:dyDescent="0.2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 x14ac:dyDescent="0.2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 x14ac:dyDescent="0.2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 x14ac:dyDescent="0.2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 x14ac:dyDescent="0.2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 x14ac:dyDescent="0.2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 x14ac:dyDescent="0.2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 x14ac:dyDescent="0.2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 x14ac:dyDescent="0.2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 x14ac:dyDescent="0.2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 x14ac:dyDescent="0.2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 x14ac:dyDescent="0.2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 x14ac:dyDescent="0.2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 x14ac:dyDescent="0.2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 x14ac:dyDescent="0.2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 x14ac:dyDescent="0.2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 x14ac:dyDescent="0.2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 x14ac:dyDescent="0.2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 x14ac:dyDescent="0.2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 x14ac:dyDescent="0.2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 x14ac:dyDescent="0.2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 x14ac:dyDescent="0.2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 x14ac:dyDescent="0.2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 x14ac:dyDescent="0.2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 x14ac:dyDescent="0.2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 x14ac:dyDescent="0.2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 x14ac:dyDescent="0.2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 x14ac:dyDescent="0.2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 x14ac:dyDescent="0.2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 x14ac:dyDescent="0.2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 x14ac:dyDescent="0.2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 x14ac:dyDescent="0.2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 x14ac:dyDescent="0.2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 x14ac:dyDescent="0.2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 x14ac:dyDescent="0.2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 x14ac:dyDescent="0.2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 x14ac:dyDescent="0.2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 x14ac:dyDescent="0.2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 x14ac:dyDescent="0.2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 x14ac:dyDescent="0.2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 x14ac:dyDescent="0.2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 x14ac:dyDescent="0.2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 x14ac:dyDescent="0.2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 x14ac:dyDescent="0.2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 x14ac:dyDescent="0.2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 x14ac:dyDescent="0.2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 x14ac:dyDescent="0.2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 x14ac:dyDescent="0.2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 x14ac:dyDescent="0.2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 x14ac:dyDescent="0.2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 x14ac:dyDescent="0.2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 x14ac:dyDescent="0.2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5.75" customHeight="1" x14ac:dyDescent="0.2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5.75" customHeight="1" x14ac:dyDescent="0.2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5.75" customHeight="1" x14ac:dyDescent="0.2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5.75" customHeight="1" x14ac:dyDescent="0.2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5.75" customHeight="1" x14ac:dyDescent="0.2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5.75" customHeight="1" x14ac:dyDescent="0.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5.75" customHeight="1" x14ac:dyDescent="0.2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5.75" customHeight="1" x14ac:dyDescent="0.2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5.75" customHeight="1" x14ac:dyDescent="0.2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5.75" customHeight="1" x14ac:dyDescent="0.2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5.75" customHeight="1" x14ac:dyDescent="0.2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5.75" customHeight="1" x14ac:dyDescent="0.2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5.75" customHeight="1" x14ac:dyDescent="0.2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5.75" customHeight="1" x14ac:dyDescent="0.2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5.75" customHeight="1" x14ac:dyDescent="0.2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5.75" customHeight="1" x14ac:dyDescent="0.2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5.75" customHeight="1" x14ac:dyDescent="0.2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5.75" customHeight="1" x14ac:dyDescent="0.2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5.75" customHeight="1" x14ac:dyDescent="0.2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5.75" customHeight="1" x14ac:dyDescent="0.2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5.75" customHeight="1" x14ac:dyDescent="0.2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5.75" customHeight="1" x14ac:dyDescent="0.2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5.75" customHeight="1" x14ac:dyDescent="0.2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5.75" customHeight="1" x14ac:dyDescent="0.2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5.75" customHeight="1" x14ac:dyDescent="0.2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5.75" customHeight="1" x14ac:dyDescent="0.2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5.75" customHeight="1" x14ac:dyDescent="0.2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5.75" customHeight="1" x14ac:dyDescent="0.2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5.75" customHeight="1" x14ac:dyDescent="0.2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5.75" customHeight="1" x14ac:dyDescent="0.2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5.75" customHeight="1" x14ac:dyDescent="0.2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5.75" customHeight="1" x14ac:dyDescent="0.2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5.75" customHeight="1" x14ac:dyDescent="0.2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5.75" customHeight="1" x14ac:dyDescent="0.2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5.75" customHeight="1" x14ac:dyDescent="0.2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5.75" customHeight="1" x14ac:dyDescent="0.2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5.75" customHeight="1" x14ac:dyDescent="0.2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5.75" customHeight="1" x14ac:dyDescent="0.2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5.75" customHeight="1" x14ac:dyDescent="0.2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5.75" customHeight="1" x14ac:dyDescent="0.2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5.75" customHeight="1" x14ac:dyDescent="0.2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5.75" customHeight="1" x14ac:dyDescent="0.2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5.75" customHeight="1" x14ac:dyDescent="0.2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5.75" customHeight="1" x14ac:dyDescent="0.2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5.75" customHeight="1" x14ac:dyDescent="0.2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5.75" customHeight="1" x14ac:dyDescent="0.2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5.75" customHeight="1" x14ac:dyDescent="0.2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5.75" customHeight="1" x14ac:dyDescent="0.2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5.75" customHeight="1" x14ac:dyDescent="0.2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5.75" customHeight="1" x14ac:dyDescent="0.2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5.75" customHeight="1" x14ac:dyDescent="0.2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5.75" customHeight="1" x14ac:dyDescent="0.2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5.75" customHeight="1" x14ac:dyDescent="0.2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5.75" customHeight="1" x14ac:dyDescent="0.2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5.75" customHeight="1" x14ac:dyDescent="0.2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5.75" customHeight="1" x14ac:dyDescent="0.2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5.75" customHeight="1" x14ac:dyDescent="0.2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5.75" customHeight="1" x14ac:dyDescent="0.2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5.75" customHeight="1" x14ac:dyDescent="0.2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5.75" customHeight="1" x14ac:dyDescent="0.2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5.75" customHeight="1" x14ac:dyDescent="0.2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5.75" customHeight="1" x14ac:dyDescent="0.2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5.75" customHeight="1" x14ac:dyDescent="0.2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5.75" customHeight="1" x14ac:dyDescent="0.2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5.75" customHeight="1" x14ac:dyDescent="0.2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5.75" customHeight="1" x14ac:dyDescent="0.2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5.75" customHeight="1" x14ac:dyDescent="0.2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5.75" customHeight="1" x14ac:dyDescent="0.2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5.75" customHeight="1" x14ac:dyDescent="0.2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5.75" customHeight="1" x14ac:dyDescent="0.2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5.75" customHeight="1" x14ac:dyDescent="0.2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5.75" customHeight="1" x14ac:dyDescent="0.2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5.75" customHeight="1" x14ac:dyDescent="0.2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5.75" customHeight="1" x14ac:dyDescent="0.2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5.75" customHeight="1" x14ac:dyDescent="0.25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5.75" customHeight="1" x14ac:dyDescent="0.2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5.75" customHeight="1" x14ac:dyDescent="0.2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5.75" customHeight="1" x14ac:dyDescent="0.2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5.75" customHeight="1" x14ac:dyDescent="0.25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5.75" customHeight="1" x14ac:dyDescent="0.25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5.75" customHeight="1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Base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Ilhuicame .</dc:creator>
  <cp:lastModifiedBy>acuro</cp:lastModifiedBy>
  <dcterms:created xsi:type="dcterms:W3CDTF">2020-11-18T01:57:13Z</dcterms:created>
  <dcterms:modified xsi:type="dcterms:W3CDTF">2023-05-10T16:47:28Z</dcterms:modified>
</cp:coreProperties>
</file>